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a.teixeira\Documents\DMC\2025\serviços\cultura_julho_2025\"/>
    </mc:Choice>
  </mc:AlternateContent>
  <xr:revisionPtr revIDLastSave="0" documentId="8_{862C6D4C-0B80-4743-82D5-B8763A57EFA4}" xr6:coauthVersionLast="47" xr6:coauthVersionMax="47" xr10:uidLastSave="{00000000-0000-0000-0000-000000000000}"/>
  <bookViews>
    <workbookView xWindow="-110" yWindow="-110" windowWidth="19420" windowHeight="10420" activeTab="1" xr2:uid="{96D13E08-6A7B-C447-9C4F-FE224D5AA34F}"/>
  </bookViews>
  <sheets>
    <sheet name="ORC" sheetId="4" r:id="rId1"/>
    <sheet name="EXEMPLO" sheetId="5" r:id="rId2"/>
  </sheets>
  <calcPr calcId="191029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4" l="1"/>
  <c r="D57" i="4"/>
  <c r="D58" i="4"/>
  <c r="D59" i="4"/>
  <c r="D60" i="4"/>
  <c r="D61" i="4"/>
  <c r="D62" i="4"/>
  <c r="D63" i="4"/>
  <c r="E25" i="4"/>
  <c r="E47" i="4"/>
  <c r="E49" i="4"/>
  <c r="C54" i="4"/>
  <c r="D65" i="4"/>
  <c r="D76" i="4"/>
  <c r="B63" i="4"/>
  <c r="B65" i="4"/>
  <c r="D75" i="4"/>
  <c r="D74" i="4"/>
  <c r="C63" i="4"/>
  <c r="C65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9" i="4"/>
  <c r="D73" i="4"/>
  <c r="B25" i="4"/>
  <c r="B47" i="4"/>
  <c r="B49" i="4"/>
  <c r="D72" i="4"/>
  <c r="C25" i="4"/>
  <c r="C47" i="4"/>
  <c r="C49" i="4"/>
  <c r="D71" i="4"/>
  <c r="D78" i="4"/>
  <c r="D79" i="4"/>
  <c r="D77" i="4"/>
  <c r="D77" i="5"/>
  <c r="D72" i="5"/>
  <c r="D55" i="5"/>
  <c r="D59" i="5"/>
  <c r="D61" i="5"/>
  <c r="D63" i="5"/>
  <c r="D65" i="5"/>
  <c r="C61" i="5"/>
  <c r="C63" i="5"/>
  <c r="D74" i="5"/>
  <c r="D75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7" i="5"/>
  <c r="D71" i="5"/>
  <c r="B61" i="5"/>
  <c r="B63" i="5"/>
  <c r="D73" i="5"/>
  <c r="E20" i="5"/>
  <c r="E45" i="5"/>
  <c r="E47" i="5"/>
  <c r="C52" i="5"/>
  <c r="B45" i="5"/>
  <c r="D70" i="5"/>
  <c r="C20" i="5"/>
  <c r="C45" i="5"/>
  <c r="C47" i="5"/>
  <c r="D69" i="5"/>
  <c r="D60" i="5"/>
  <c r="D54" i="5"/>
  <c r="D56" i="5"/>
  <c r="D57" i="5"/>
  <c r="D58" i="5"/>
  <c r="D76" i="5"/>
  <c r="B20" i="5"/>
  <c r="B47" i="5"/>
  <c r="D67" i="4"/>
</calcChain>
</file>

<file path=xl/sharedStrings.xml><?xml version="1.0" encoding="utf-8"?>
<sst xmlns="http://schemas.openxmlformats.org/spreadsheetml/2006/main" count="240" uniqueCount="102">
  <si>
    <t xml:space="preserve"> </t>
  </si>
  <si>
    <t>RECEITAS</t>
  </si>
  <si>
    <t>DESPESAS EQUIPA</t>
  </si>
  <si>
    <t>Subtotal despesas equipa</t>
  </si>
  <si>
    <t>Subtotal despesas produção</t>
  </si>
  <si>
    <t>ORÇAMENTO TOTAL</t>
  </si>
  <si>
    <t xml:space="preserve">DESPESAS </t>
  </si>
  <si>
    <t>MODELO DE ORÇAMENTO</t>
  </si>
  <si>
    <t>TOTAL DAS DESPESAS</t>
  </si>
  <si>
    <t>Despesas financeira</t>
  </si>
  <si>
    <t>Despesas em espécie</t>
  </si>
  <si>
    <t>ORÇAMENTO TOTAL (soma das despesas em espécie e financeiras)</t>
  </si>
  <si>
    <t>Receitas em espécie</t>
  </si>
  <si>
    <t>Subtotal apoios</t>
  </si>
  <si>
    <t>APOIOS (Apenas apoios comprovados)</t>
  </si>
  <si>
    <t xml:space="preserve">Receitas financeiras </t>
  </si>
  <si>
    <t>TOTAL RECEITAS (Receitas em espécie e financeiras)</t>
  </si>
  <si>
    <t>Saldo</t>
  </si>
  <si>
    <t>RAAML/CML</t>
  </si>
  <si>
    <t>DESPESAS SOLICITADAS À CML</t>
  </si>
  <si>
    <t>Pedido à CML</t>
  </si>
  <si>
    <t>OBSERVAÇÕES (formulas de cálculo e outras observações)</t>
  </si>
  <si>
    <t>MONTANTE SOLICITADO À CML</t>
  </si>
  <si>
    <t>Percentagem solicitada à CML</t>
  </si>
  <si>
    <t>O apoio financeiro da CML não pode ser superior a 60% do orçamento total do projeto ou iniciativa</t>
  </si>
  <si>
    <t>Espaço de ensaios</t>
  </si>
  <si>
    <t xml:space="preserve"> Apoio Teatro Y em xxxx</t>
  </si>
  <si>
    <t xml:space="preserve"> Apoio Estúdio X em xxxx</t>
  </si>
  <si>
    <t>Estúdio X</t>
  </si>
  <si>
    <t>SALDO FINAL TOTAL (Financeiro + espécie)</t>
  </si>
  <si>
    <t>Saldo deve dar zero - Apoios financeiros e em espécie comprovados ou previstos que inclui o apoio da CML, devem ser iguais ao valor global das despesas financerias e em espécie</t>
  </si>
  <si>
    <t>NÃO ESCREVER NAS CELULAS COLORIDAS</t>
  </si>
  <si>
    <t>Podem acrescentar-se linhas ao orçamento.</t>
  </si>
  <si>
    <t>RESUMO DESPESAS E RECEITAS  total - financeiras + espécie</t>
  </si>
  <si>
    <t>(nome) - Coreógrafo</t>
  </si>
  <si>
    <t>(nome) - Bailarino</t>
  </si>
  <si>
    <t>(nome) - Bailarina</t>
  </si>
  <si>
    <t>(nome) - Desenhadora de Luz</t>
  </si>
  <si>
    <t xml:space="preserve">Prestação de serviço </t>
  </si>
  <si>
    <t>(nome) - Produtora</t>
  </si>
  <si>
    <t>Figurinos</t>
  </si>
  <si>
    <t>Direitos de Autor</t>
  </si>
  <si>
    <t>Classicação Etária</t>
  </si>
  <si>
    <t>Verba destinada à compra de materiais e execução dos figurinos</t>
  </si>
  <si>
    <t xml:space="preserve">Verba destinada ao pagamento de direitos de autor, referente à música </t>
  </si>
  <si>
    <t>Verba destinada a várias necessidades como: lavandaria, …</t>
  </si>
  <si>
    <t>Consumiveis</t>
  </si>
  <si>
    <t>Cenografia</t>
  </si>
  <si>
    <t>Verba destinada à compra de materiais e execução da cenografia</t>
  </si>
  <si>
    <t>Espaço de apresentação 1, equipamento técnico e comunicação</t>
  </si>
  <si>
    <t>Espaço de apresentação 2, equipamento técnico e comunicação</t>
  </si>
  <si>
    <t>(nome) - Apoio à criação</t>
  </si>
  <si>
    <t>(nome) - Figurinista</t>
  </si>
  <si>
    <t>(nome) - Sonoplasta</t>
  </si>
  <si>
    <t>(nome) - Cenógrafa</t>
  </si>
  <si>
    <t>(nome) - Operação Técnica</t>
  </si>
  <si>
    <t>Verba para contratação de transportadora</t>
  </si>
  <si>
    <t>Verba para deslocação em carro próprio, 0,40€ por km</t>
  </si>
  <si>
    <t>Verpara para perdiem - 30€ x 5pax x 3 dias</t>
  </si>
  <si>
    <t>Transporte Cenografia p/ Teatro 2</t>
  </si>
  <si>
    <t>Deslocação Equipa p/ Teatro 2</t>
  </si>
  <si>
    <t>Alimentação Equipa p/ Teatro 2</t>
  </si>
  <si>
    <t>Alojamento Equipa p/ Teatro 2</t>
  </si>
  <si>
    <t>Transporte Cenografia p/ Teatro 3</t>
  </si>
  <si>
    <t>Deslocação Equipa p/ Teatro 3</t>
  </si>
  <si>
    <t>Alimentação Equipa p/ Teatro 3</t>
  </si>
  <si>
    <t>Alojamento Equipa p/ Teatro 3</t>
  </si>
  <si>
    <t>Verba para deslocação em comboio - 50€ x 5 pax</t>
  </si>
  <si>
    <t>As refeições são asseguradas pelo Teatro 3</t>
  </si>
  <si>
    <t>O alojamento é assegurado pelo Teatro 3</t>
  </si>
  <si>
    <t>O alojamento é assegurado pelo Teatro 2</t>
  </si>
  <si>
    <t>(nome) - Assessoria de imprensa</t>
  </si>
  <si>
    <t xml:space="preserve">Verba para contratação de empresa/pessoa </t>
  </si>
  <si>
    <t>Cartaz</t>
  </si>
  <si>
    <t>Verba para criação de Cartaz</t>
  </si>
  <si>
    <t xml:space="preserve">Verba para contrataçao </t>
  </si>
  <si>
    <t>Registo Fotográfico</t>
  </si>
  <si>
    <t>Registo Vídeo</t>
  </si>
  <si>
    <t>Espaço de apresentação 3, equipamento técnico e comunicação</t>
  </si>
  <si>
    <t xml:space="preserve"> Apoio Teatro Z em xxxx</t>
  </si>
  <si>
    <t xml:space="preserve"> Apoio Teatro W em xxxx</t>
  </si>
  <si>
    <t>Teatro 1</t>
  </si>
  <si>
    <t>Teatro 2</t>
  </si>
  <si>
    <t>Teatro 3</t>
  </si>
  <si>
    <t>Apoio da Entidade V</t>
  </si>
  <si>
    <t>Apoio Público ou Privado</t>
  </si>
  <si>
    <t xml:space="preserve"> Apoio Teatro W em xxxx e 50% de receita de bilheira (200 lugares x 10€ x 2 apresentações)</t>
  </si>
  <si>
    <t>Receitas Próprias</t>
  </si>
  <si>
    <t>NOTAS</t>
  </si>
  <si>
    <t>Os valores são meramente indicativos</t>
  </si>
  <si>
    <t>Espécie</t>
  </si>
  <si>
    <t xml:space="preserve"> DESPESAS</t>
  </si>
  <si>
    <t>Total das Despesas</t>
  </si>
  <si>
    <t>Total das Receitas</t>
  </si>
  <si>
    <t>TOTAL DAS RECEITAS</t>
  </si>
  <si>
    <t xml:space="preserve">Financeiras </t>
  </si>
  <si>
    <t>Financeiras (sem apoio CML)</t>
  </si>
  <si>
    <t xml:space="preserve">DESPESAS Produção, Comunicação, Logísticas, etc </t>
  </si>
  <si>
    <t>Contrato de trabalho a termo certo, para 3 meses (abril a junho), com valor base de 1800€</t>
  </si>
  <si>
    <t>Contrato de trabalho a termode certo, para 3 meses (abril a junho), com valor base de 1500€</t>
  </si>
  <si>
    <t>Contrato de trabalho a termode certo,  para 3 meses (abril a junho), com valor base de 1500€</t>
  </si>
  <si>
    <t>Contrato de trabalho de muito curta duração, com valor base 500€, por apresentação. São 3 apresentações em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</si>
</sst>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&quot;€&quot;#,##0.00"/>
  </numFmts>
  <fonts count="13" x14ac:knownFonts="1">
    <font>
      <sz val="12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FFFF"/>
      <name val="Verdana"/>
      <family val="2"/>
    </font>
    <font>
      <b/>
      <sz val="7"/>
      <color theme="0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0" tint="-0.499984740745262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87C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1F487C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4">
    <xf numFmtId="0" fontId="0" fillId="0" borderId="0" xfId="0"/>
    <xf numFmtId="0" fontId="2" fillId="0" borderId="3" xfId="0" applyFont="1" applyBorder="1" applyAlignment="1" applyProtection="1">
      <alignment horizontal="left" vertical="center" wrapText="1"/>
      <protection locked="0" hidden="1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0" borderId="2" xfId="0" applyNumberFormat="1" applyFont="1" applyBorder="1" applyAlignment="1" applyProtection="1">
      <alignment horizontal="center" vertical="center" wrapText="1"/>
      <protection locked="0" hidden="1"/>
    </xf>
    <xf numFmtId="0" fontId="1" fillId="0" borderId="5" xfId="0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wrapText="1"/>
      <protection locked="0" hidden="1"/>
    </xf>
    <xf numFmtId="0" fontId="2" fillId="0" borderId="0" xfId="0" applyFont="1" applyAlignment="1">
      <alignment wrapText="1"/>
    </xf>
    <xf numFmtId="164" fontId="2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1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right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 hidden="1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165" fontId="2" fillId="6" borderId="2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1" fillId="0" borderId="0" xfId="0" applyFont="1"/>
    <xf numFmtId="0" fontId="6" fillId="3" borderId="6" xfId="0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164" fontId="2" fillId="0" borderId="6" xfId="0" applyNumberFormat="1" applyFont="1" applyBorder="1" applyAlignment="1" applyProtection="1">
      <alignment horizontal="center" wrapText="1"/>
      <protection locked="0" hidden="1"/>
    </xf>
    <xf numFmtId="0" fontId="2" fillId="0" borderId="1" xfId="0" applyFont="1" applyBorder="1" applyAlignment="1" applyProtection="1">
      <alignment horizontal="left" vertical="center" wrapText="1"/>
      <protection locked="0" hidden="1"/>
    </xf>
    <xf numFmtId="164" fontId="2" fillId="0" borderId="10" xfId="0" applyNumberFormat="1" applyFont="1" applyBorder="1" applyAlignment="1" applyProtection="1">
      <alignment horizontal="center" wrapText="1"/>
      <protection locked="0" hidden="1"/>
    </xf>
    <xf numFmtId="164" fontId="1" fillId="0" borderId="0" xfId="0" applyNumberFormat="1" applyFont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left" vertical="center"/>
      <protection locked="0" hidden="1"/>
    </xf>
    <xf numFmtId="0" fontId="6" fillId="3" borderId="3" xfId="0" applyFont="1" applyFill="1" applyBorder="1" applyAlignment="1">
      <alignment horizontal="left" vertical="center" wrapText="1"/>
    </xf>
    <xf numFmtId="165" fontId="6" fillId="3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wrapText="1"/>
    </xf>
    <xf numFmtId="0" fontId="6" fillId="0" borderId="3" xfId="0" applyFont="1" applyBorder="1" applyAlignment="1">
      <alignment horizontal="left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left" vertical="center" wrapText="1"/>
      <protection locked="0" hidden="1"/>
    </xf>
    <xf numFmtId="0" fontId="6" fillId="5" borderId="13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center" vertical="top" wrapText="1"/>
    </xf>
    <xf numFmtId="164" fontId="1" fillId="7" borderId="0" xfId="0" applyNumberFormat="1" applyFont="1" applyFill="1" applyAlignment="1">
      <alignment horizontal="center" vertical="center" wrapText="1"/>
    </xf>
    <xf numFmtId="0" fontId="4" fillId="7" borderId="0" xfId="0" applyFont="1" applyFill="1"/>
    <xf numFmtId="0" fontId="1" fillId="7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top"/>
    </xf>
    <xf numFmtId="0" fontId="4" fillId="0" borderId="2" xfId="0" applyFont="1" applyBorder="1" applyAlignment="1">
      <alignment horizontal="center" wrapText="1"/>
    </xf>
    <xf numFmtId="0" fontId="12" fillId="0" borderId="2" xfId="0" applyFont="1" applyBorder="1" applyAlignment="1" applyProtection="1">
      <alignment horizontal="center" wrapText="1"/>
      <protection locked="0" hidden="1"/>
    </xf>
    <xf numFmtId="164" fontId="2" fillId="6" borderId="2" xfId="0" applyNumberFormat="1" applyFont="1" applyFill="1" applyBorder="1" applyAlignment="1" applyProtection="1">
      <alignment horizontal="center" wrapText="1"/>
      <protection locked="0" hidden="1"/>
    </xf>
    <xf numFmtId="9" fontId="4" fillId="6" borderId="2" xfId="1" applyFont="1" applyFill="1" applyBorder="1" applyAlignment="1">
      <alignment horizontal="center" vertical="center" wrapText="1"/>
    </xf>
    <xf numFmtId="165" fontId="4" fillId="10" borderId="2" xfId="0" applyNumberFormat="1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center" vertical="center" wrapText="1"/>
    </xf>
    <xf numFmtId="0" fontId="4" fillId="0" borderId="2" xfId="0" applyFont="1" applyBorder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3" borderId="6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 applyProtection="1">
      <alignment horizontal="left" wrapText="1"/>
      <protection locked="0" hidden="1"/>
    </xf>
    <xf numFmtId="164" fontId="1" fillId="4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left" wrapTex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164" fontId="2" fillId="0" borderId="10" xfId="0" applyNumberFormat="1" applyFont="1" applyBorder="1" applyAlignment="1" applyProtection="1">
      <alignment horizontal="left" wrapText="1"/>
      <protection locked="0" hidden="1"/>
    </xf>
    <xf numFmtId="164" fontId="2" fillId="0" borderId="6" xfId="0" applyNumberFormat="1" applyFont="1" applyBorder="1" applyAlignment="1" applyProtection="1">
      <alignment horizontal="left" wrapText="1"/>
      <protection locked="0" hidden="1"/>
    </xf>
    <xf numFmtId="164" fontId="3" fillId="4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4" fillId="7" borderId="0" xfId="0" applyFont="1" applyFill="1" applyAlignment="1">
      <alignment horizontal="left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6" borderId="2" xfId="0" applyFont="1" applyFill="1" applyBorder="1" applyAlignment="1">
      <alignment vertical="center" wrapText="1"/>
    </xf>
    <xf numFmtId="165" fontId="4" fillId="6" borderId="2" xfId="0" applyNumberFormat="1" applyFont="1" applyFill="1" applyBorder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10" borderId="2" xfId="0" applyFont="1" applyFill="1" applyBorder="1" applyAlignment="1" applyProtection="1">
      <alignment vertical="center" wrapText="1"/>
      <protection locked="0"/>
    </xf>
    <xf numFmtId="0" fontId="5" fillId="8" borderId="2" xfId="0" applyFont="1" applyFill="1" applyBorder="1" applyAlignment="1">
      <alignment vertical="center" wrapText="1"/>
    </xf>
    <xf numFmtId="165" fontId="4" fillId="8" borderId="2" xfId="0" applyNumberFormat="1" applyFont="1" applyFill="1" applyBorder="1" applyAlignment="1">
      <alignment vertical="center" wrapText="1"/>
    </xf>
    <xf numFmtId="0" fontId="5" fillId="0" borderId="0" xfId="0" applyFont="1"/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2" fillId="0" borderId="6" xfId="0" applyNumberFormat="1" applyFont="1" applyBorder="1" applyAlignment="1" applyProtection="1">
      <alignment horizontal="center" wrapText="1"/>
      <protection locked="0" hidden="1"/>
    </xf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5" fillId="9" borderId="3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wrapText="1"/>
    </xf>
    <xf numFmtId="0" fontId="11" fillId="8" borderId="15" xfId="0" applyFont="1" applyFill="1" applyBorder="1" applyAlignment="1">
      <alignment horizontal="center" wrapText="1"/>
    </xf>
    <xf numFmtId="0" fontId="11" fillId="8" borderId="14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left" vertical="center" wrapText="1"/>
    </xf>
    <xf numFmtId="0" fontId="0" fillId="10" borderId="7" xfId="0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0" fillId="8" borderId="7" xfId="0" applyFill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colors>
    <mruColors>
      <color rgb="FFE3A4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157F4-1C23-8248-BC0F-DDAF69E124D0}">
  <dimension ref="A1:F86"/>
  <sheetViews>
    <sheetView workbookViewId="0">
      <selection activeCell="A26" sqref="A26"/>
    </sheetView>
  </sheetViews>
  <sheetFormatPr defaultColWidth="8.83203125" defaultRowHeight="10" x14ac:dyDescent="0.2"/>
  <cols>
    <col min="1" max="1" width="19" style="22" customWidth="1"/>
    <col min="2" max="2" width="11.33203125" style="22" customWidth="1"/>
    <col min="3" max="3" width="12" style="22" customWidth="1"/>
    <col min="4" max="4" width="11.83203125" style="22" customWidth="1"/>
    <col min="5" max="5" width="12.33203125" style="22" customWidth="1"/>
    <col min="6" max="6" width="15.83203125" style="22" customWidth="1"/>
    <col min="7" max="16384" width="8.83203125" style="22"/>
  </cols>
  <sheetData>
    <row r="1" spans="1:6" ht="42" customHeight="1" x14ac:dyDescent="0.2">
      <c r="A1" s="102" t="s">
        <v>18</v>
      </c>
      <c r="B1" s="103"/>
      <c r="C1" s="103"/>
      <c r="D1" s="103"/>
      <c r="E1" s="103"/>
      <c r="F1" s="104"/>
    </row>
    <row r="2" spans="1:6" ht="11.15" hidden="1" customHeight="1" x14ac:dyDescent="0.2">
      <c r="A2" s="105"/>
      <c r="B2" s="106"/>
      <c r="C2" s="106"/>
      <c r="D2" s="106"/>
      <c r="E2" s="106"/>
      <c r="F2" s="107"/>
    </row>
    <row r="3" spans="1:6" ht="13.5" x14ac:dyDescent="0.3">
      <c r="A3" s="108" t="s">
        <v>7</v>
      </c>
      <c r="B3" s="109"/>
      <c r="C3" s="109"/>
      <c r="D3" s="109"/>
      <c r="E3" s="109"/>
      <c r="F3" s="110"/>
    </row>
    <row r="4" spans="1:6" x14ac:dyDescent="0.2">
      <c r="A4" s="21"/>
      <c r="B4" s="21"/>
      <c r="C4" s="21"/>
      <c r="D4" s="21"/>
      <c r="E4" s="21"/>
      <c r="F4" s="21"/>
    </row>
    <row r="5" spans="1:6" ht="16" customHeight="1" x14ac:dyDescent="0.2">
      <c r="A5" s="23"/>
      <c r="B5" s="23"/>
      <c r="C5" s="23"/>
      <c r="D5" s="23"/>
      <c r="E5" s="23"/>
      <c r="F5" s="23"/>
    </row>
    <row r="6" spans="1:6" ht="31" customHeight="1" x14ac:dyDescent="0.2">
      <c r="A6" s="111" t="s">
        <v>6</v>
      </c>
      <c r="B6" s="112"/>
      <c r="C6" s="112"/>
      <c r="D6" s="112"/>
      <c r="E6" s="112"/>
      <c r="F6" s="113"/>
    </row>
    <row r="7" spans="1:6" x14ac:dyDescent="0.2">
      <c r="A7" s="25"/>
    </row>
    <row r="8" spans="1:6" ht="50" x14ac:dyDescent="0.2">
      <c r="A8" s="24" t="s">
        <v>2</v>
      </c>
      <c r="B8" s="24" t="s">
        <v>10</v>
      </c>
      <c r="C8" s="24" t="s">
        <v>9</v>
      </c>
      <c r="D8" s="24" t="s">
        <v>11</v>
      </c>
      <c r="E8" s="24" t="s">
        <v>19</v>
      </c>
      <c r="F8" s="26" t="s">
        <v>21</v>
      </c>
    </row>
    <row r="9" spans="1:6" x14ac:dyDescent="0.2">
      <c r="A9" s="1"/>
      <c r="B9" s="2"/>
      <c r="C9" s="2"/>
      <c r="D9" s="17">
        <f>SUM(B9+C9)</f>
        <v>0</v>
      </c>
      <c r="E9" s="8">
        <v>0</v>
      </c>
      <c r="F9" s="52"/>
    </row>
    <row r="10" spans="1:6" x14ac:dyDescent="0.2">
      <c r="A10" s="1"/>
      <c r="B10" s="2"/>
      <c r="C10" s="2"/>
      <c r="D10" s="17">
        <f t="shared" ref="D10:D19" si="0">SUM(B10+C10)</f>
        <v>0</v>
      </c>
      <c r="E10" s="8">
        <v>0</v>
      </c>
      <c r="F10" s="14"/>
    </row>
    <row r="11" spans="1:6" x14ac:dyDescent="0.2">
      <c r="A11" s="1"/>
      <c r="B11" s="2"/>
      <c r="C11" s="2"/>
      <c r="D11" s="17">
        <f t="shared" si="0"/>
        <v>0</v>
      </c>
      <c r="E11" s="8">
        <v>0</v>
      </c>
      <c r="F11" s="14" t="s">
        <v>0</v>
      </c>
    </row>
    <row r="12" spans="1:6" x14ac:dyDescent="0.2">
      <c r="A12" s="1" t="s">
        <v>0</v>
      </c>
      <c r="B12" s="2"/>
      <c r="C12" s="2"/>
      <c r="D12" s="17">
        <f t="shared" si="0"/>
        <v>0</v>
      </c>
      <c r="E12" s="8">
        <v>0</v>
      </c>
      <c r="F12" s="14" t="s">
        <v>0</v>
      </c>
    </row>
    <row r="13" spans="1:6" x14ac:dyDescent="0.2">
      <c r="A13" s="1" t="s">
        <v>0</v>
      </c>
      <c r="B13" s="2"/>
      <c r="C13" s="2"/>
      <c r="D13" s="17">
        <f t="shared" si="0"/>
        <v>0</v>
      </c>
      <c r="E13" s="8">
        <v>0</v>
      </c>
      <c r="F13" s="14" t="s">
        <v>0</v>
      </c>
    </row>
    <row r="14" spans="1:6" x14ac:dyDescent="0.2">
      <c r="A14" s="1" t="s">
        <v>0</v>
      </c>
      <c r="B14" s="2"/>
      <c r="C14" s="2"/>
      <c r="D14" s="17">
        <f t="shared" si="0"/>
        <v>0</v>
      </c>
      <c r="E14" s="8">
        <v>0</v>
      </c>
      <c r="F14" s="14" t="s">
        <v>0</v>
      </c>
    </row>
    <row r="15" spans="1:6" x14ac:dyDescent="0.2">
      <c r="A15" s="1" t="s">
        <v>0</v>
      </c>
      <c r="B15" s="2"/>
      <c r="C15" s="2"/>
      <c r="D15" s="17">
        <f t="shared" si="0"/>
        <v>0</v>
      </c>
      <c r="E15" s="8">
        <v>0</v>
      </c>
      <c r="F15" s="14" t="s">
        <v>0</v>
      </c>
    </row>
    <row r="16" spans="1:6" x14ac:dyDescent="0.2">
      <c r="A16" s="1" t="s">
        <v>0</v>
      </c>
      <c r="B16" s="2"/>
      <c r="C16" s="2"/>
      <c r="D16" s="17">
        <f t="shared" si="0"/>
        <v>0</v>
      </c>
      <c r="E16" s="8">
        <v>0</v>
      </c>
      <c r="F16" s="14" t="s">
        <v>0</v>
      </c>
    </row>
    <row r="17" spans="1:6" x14ac:dyDescent="0.2">
      <c r="A17" s="1" t="s">
        <v>0</v>
      </c>
      <c r="B17" s="2"/>
      <c r="C17" s="2"/>
      <c r="D17" s="17">
        <f t="shared" si="0"/>
        <v>0</v>
      </c>
      <c r="E17" s="8">
        <v>0</v>
      </c>
      <c r="F17" s="14" t="s">
        <v>0</v>
      </c>
    </row>
    <row r="18" spans="1:6" x14ac:dyDescent="0.2">
      <c r="A18" s="1" t="s">
        <v>0</v>
      </c>
      <c r="B18" s="2"/>
      <c r="C18" s="2"/>
      <c r="D18" s="17">
        <f>SUM(B18+C18)</f>
        <v>0</v>
      </c>
      <c r="E18" s="8">
        <v>0</v>
      </c>
      <c r="F18" s="14" t="s">
        <v>0</v>
      </c>
    </row>
    <row r="19" spans="1:6" x14ac:dyDescent="0.2">
      <c r="A19" s="1" t="s">
        <v>0</v>
      </c>
      <c r="B19" s="2"/>
      <c r="C19" s="2"/>
      <c r="D19" s="17">
        <f t="shared" si="0"/>
        <v>0</v>
      </c>
      <c r="E19" s="8">
        <v>0</v>
      </c>
      <c r="F19" s="14" t="s">
        <v>0</v>
      </c>
    </row>
    <row r="20" spans="1:6" x14ac:dyDescent="0.2">
      <c r="A20" s="1" t="s">
        <v>0</v>
      </c>
      <c r="B20" s="2"/>
      <c r="C20" s="2"/>
      <c r="D20" s="17">
        <f>SUM(B20+C20)</f>
        <v>0</v>
      </c>
      <c r="E20" s="8">
        <v>0</v>
      </c>
      <c r="F20" s="14" t="s">
        <v>0</v>
      </c>
    </row>
    <row r="21" spans="1:6" x14ac:dyDescent="0.2">
      <c r="A21" s="1" t="s">
        <v>0</v>
      </c>
      <c r="B21" s="2"/>
      <c r="C21" s="2"/>
      <c r="D21" s="17">
        <f>SUM(B21+C21)</f>
        <v>0</v>
      </c>
      <c r="E21" s="8">
        <v>0</v>
      </c>
      <c r="F21" s="14" t="s">
        <v>0</v>
      </c>
    </row>
    <row r="22" spans="1:6" x14ac:dyDescent="0.2">
      <c r="A22" s="1" t="s">
        <v>0</v>
      </c>
      <c r="B22" s="2"/>
      <c r="C22" s="2"/>
      <c r="D22" s="17">
        <f>SUM(B22+C22)</f>
        <v>0</v>
      </c>
      <c r="E22" s="8">
        <v>0</v>
      </c>
      <c r="F22" s="14" t="s">
        <v>0</v>
      </c>
    </row>
    <row r="23" spans="1:6" x14ac:dyDescent="0.2">
      <c r="A23" s="1" t="s">
        <v>0</v>
      </c>
      <c r="B23" s="2"/>
      <c r="C23" s="2"/>
      <c r="D23" s="17">
        <f>SUM(B23+C23)</f>
        <v>0</v>
      </c>
      <c r="E23" s="8">
        <v>0</v>
      </c>
      <c r="F23" s="14"/>
    </row>
    <row r="24" spans="1:6" x14ac:dyDescent="0.2">
      <c r="A24" s="1" t="s">
        <v>0</v>
      </c>
      <c r="B24" s="3"/>
      <c r="C24" s="3"/>
      <c r="D24" s="17">
        <f>SUM(B24+C24)</f>
        <v>0</v>
      </c>
      <c r="E24" s="8">
        <v>0</v>
      </c>
      <c r="F24" s="14"/>
    </row>
    <row r="25" spans="1:6" x14ac:dyDescent="0.2">
      <c r="A25" s="30" t="s">
        <v>3</v>
      </c>
      <c r="B25" s="12">
        <f>SUM(B9:B24)</f>
        <v>0</v>
      </c>
      <c r="C25" s="12">
        <f>SUM(C9:C24)</f>
        <v>0</v>
      </c>
      <c r="D25" s="12">
        <f>SUM(D9:D24)</f>
        <v>0</v>
      </c>
      <c r="E25" s="13">
        <f>SUM(E9:E24)</f>
        <v>0</v>
      </c>
      <c r="F25" s="12" t="s">
        <v>0</v>
      </c>
    </row>
    <row r="26" spans="1:6" ht="99" customHeight="1" x14ac:dyDescent="0.2">
      <c r="A26" s="24" t="s">
        <v>97</v>
      </c>
      <c r="B26" s="24" t="s">
        <v>10</v>
      </c>
      <c r="C26" s="24" t="s">
        <v>9</v>
      </c>
      <c r="D26" s="24" t="s">
        <v>5</v>
      </c>
      <c r="E26" s="24" t="s">
        <v>19</v>
      </c>
      <c r="F26" s="26" t="s">
        <v>21</v>
      </c>
    </row>
    <row r="27" spans="1:6" x14ac:dyDescent="0.2">
      <c r="A27" s="1"/>
      <c r="B27" s="2"/>
      <c r="C27" s="2"/>
      <c r="D27" s="17">
        <f t="shared" ref="D27:D46" si="1">SUM(B27+C27)</f>
        <v>0</v>
      </c>
      <c r="E27" s="38">
        <v>0</v>
      </c>
      <c r="F27" s="14"/>
    </row>
    <row r="28" spans="1:6" x14ac:dyDescent="0.2">
      <c r="A28" s="1"/>
      <c r="B28" s="2"/>
      <c r="C28" s="2"/>
      <c r="D28" s="17">
        <f t="shared" si="1"/>
        <v>0</v>
      </c>
      <c r="E28" s="38">
        <v>0</v>
      </c>
      <c r="F28" s="14" t="s">
        <v>0</v>
      </c>
    </row>
    <row r="29" spans="1:6" x14ac:dyDescent="0.2">
      <c r="A29" s="1" t="s">
        <v>0</v>
      </c>
      <c r="B29" s="2"/>
      <c r="C29" s="2"/>
      <c r="D29" s="17">
        <f t="shared" si="1"/>
        <v>0</v>
      </c>
      <c r="E29" s="38">
        <v>0</v>
      </c>
      <c r="F29" s="14" t="s">
        <v>0</v>
      </c>
    </row>
    <row r="30" spans="1:6" x14ac:dyDescent="0.2">
      <c r="A30" s="1" t="s">
        <v>0</v>
      </c>
      <c r="B30" s="2"/>
      <c r="C30" s="2"/>
      <c r="D30" s="17">
        <f t="shared" si="1"/>
        <v>0</v>
      </c>
      <c r="E30" s="38">
        <v>0</v>
      </c>
      <c r="F30" s="14" t="s">
        <v>0</v>
      </c>
    </row>
    <row r="31" spans="1:6" x14ac:dyDescent="0.2">
      <c r="A31" s="1" t="s">
        <v>0</v>
      </c>
      <c r="B31" s="2"/>
      <c r="C31" s="2"/>
      <c r="D31" s="17">
        <f t="shared" si="1"/>
        <v>0</v>
      </c>
      <c r="E31" s="38">
        <v>0</v>
      </c>
      <c r="F31" s="14" t="s">
        <v>0</v>
      </c>
    </row>
    <row r="32" spans="1:6" x14ac:dyDescent="0.2">
      <c r="A32" s="1" t="s">
        <v>0</v>
      </c>
      <c r="B32" s="2"/>
      <c r="C32" s="2"/>
      <c r="D32" s="17">
        <f t="shared" si="1"/>
        <v>0</v>
      </c>
      <c r="E32" s="38">
        <v>0</v>
      </c>
      <c r="F32" s="14" t="s">
        <v>0</v>
      </c>
    </row>
    <row r="33" spans="1:6" x14ac:dyDescent="0.2">
      <c r="A33" s="1" t="s">
        <v>0</v>
      </c>
      <c r="B33" s="2"/>
      <c r="C33" s="2"/>
      <c r="D33" s="17">
        <f t="shared" si="1"/>
        <v>0</v>
      </c>
      <c r="E33" s="38">
        <v>0</v>
      </c>
      <c r="F33" s="14" t="s">
        <v>0</v>
      </c>
    </row>
    <row r="34" spans="1:6" x14ac:dyDescent="0.2">
      <c r="A34" s="1" t="s">
        <v>0</v>
      </c>
      <c r="B34" s="2"/>
      <c r="C34" s="2"/>
      <c r="D34" s="17">
        <f t="shared" si="1"/>
        <v>0</v>
      </c>
      <c r="E34" s="38">
        <v>0</v>
      </c>
      <c r="F34" s="14" t="s">
        <v>0</v>
      </c>
    </row>
    <row r="35" spans="1:6" x14ac:dyDescent="0.2">
      <c r="A35" s="1" t="s">
        <v>0</v>
      </c>
      <c r="B35" s="2"/>
      <c r="C35" s="2"/>
      <c r="D35" s="17">
        <f t="shared" si="1"/>
        <v>0</v>
      </c>
      <c r="E35" s="38">
        <v>0</v>
      </c>
      <c r="F35" s="14" t="s">
        <v>0</v>
      </c>
    </row>
    <row r="36" spans="1:6" x14ac:dyDescent="0.2">
      <c r="A36" s="1" t="s">
        <v>0</v>
      </c>
      <c r="B36" s="2"/>
      <c r="C36" s="2"/>
      <c r="D36" s="17">
        <f>SUM(B36+C36)</f>
        <v>0</v>
      </c>
      <c r="E36" s="38">
        <v>0</v>
      </c>
      <c r="F36" s="14" t="s">
        <v>0</v>
      </c>
    </row>
    <row r="37" spans="1:6" x14ac:dyDescent="0.2">
      <c r="A37" s="1" t="s">
        <v>0</v>
      </c>
      <c r="B37" s="2"/>
      <c r="C37" s="2"/>
      <c r="D37" s="17">
        <f t="shared" si="1"/>
        <v>0</v>
      </c>
      <c r="E37" s="38">
        <v>0</v>
      </c>
      <c r="F37" s="14" t="s">
        <v>0</v>
      </c>
    </row>
    <row r="38" spans="1:6" x14ac:dyDescent="0.2">
      <c r="A38" s="1" t="s">
        <v>0</v>
      </c>
      <c r="B38" s="2"/>
      <c r="C38" s="2"/>
      <c r="D38" s="17">
        <f t="shared" si="1"/>
        <v>0</v>
      </c>
      <c r="E38" s="38">
        <v>0</v>
      </c>
      <c r="F38" s="14" t="s">
        <v>0</v>
      </c>
    </row>
    <row r="39" spans="1:6" x14ac:dyDescent="0.2">
      <c r="A39" s="1" t="s">
        <v>0</v>
      </c>
      <c r="B39" s="2"/>
      <c r="C39" s="2"/>
      <c r="D39" s="17">
        <f t="shared" si="1"/>
        <v>0</v>
      </c>
      <c r="E39" s="38">
        <v>0</v>
      </c>
      <c r="F39" s="14" t="s">
        <v>0</v>
      </c>
    </row>
    <row r="40" spans="1:6" x14ac:dyDescent="0.2">
      <c r="A40" s="1" t="s">
        <v>0</v>
      </c>
      <c r="B40" s="2"/>
      <c r="C40" s="2"/>
      <c r="D40" s="17">
        <f t="shared" si="1"/>
        <v>0</v>
      </c>
      <c r="E40" s="38">
        <v>0</v>
      </c>
      <c r="F40" s="14" t="s">
        <v>0</v>
      </c>
    </row>
    <row r="41" spans="1:6" x14ac:dyDescent="0.2">
      <c r="A41" s="1" t="s">
        <v>0</v>
      </c>
      <c r="B41" s="2"/>
      <c r="C41" s="2"/>
      <c r="D41" s="17">
        <f t="shared" si="1"/>
        <v>0</v>
      </c>
      <c r="E41" s="38">
        <v>0</v>
      </c>
      <c r="F41" s="14" t="s">
        <v>0</v>
      </c>
    </row>
    <row r="42" spans="1:6" x14ac:dyDescent="0.2">
      <c r="A42" s="1"/>
      <c r="B42" s="2"/>
      <c r="C42" s="2"/>
      <c r="D42" s="17">
        <f t="shared" si="1"/>
        <v>0</v>
      </c>
      <c r="E42" s="38">
        <v>0</v>
      </c>
      <c r="F42" s="14" t="s">
        <v>0</v>
      </c>
    </row>
    <row r="43" spans="1:6" x14ac:dyDescent="0.2">
      <c r="A43" s="1" t="s">
        <v>0</v>
      </c>
      <c r="B43" s="2"/>
      <c r="C43" s="2"/>
      <c r="D43" s="17">
        <f t="shared" si="1"/>
        <v>0</v>
      </c>
      <c r="E43" s="38">
        <v>0</v>
      </c>
      <c r="F43" s="14"/>
    </row>
    <row r="44" spans="1:6" x14ac:dyDescent="0.2">
      <c r="A44" s="1" t="s">
        <v>0</v>
      </c>
      <c r="B44" s="3"/>
      <c r="C44" s="3"/>
      <c r="D44" s="17">
        <f t="shared" si="1"/>
        <v>0</v>
      </c>
      <c r="E44" s="38">
        <v>0</v>
      </c>
      <c r="F44" s="14"/>
    </row>
    <row r="45" spans="1:6" x14ac:dyDescent="0.2">
      <c r="A45" s="1" t="s">
        <v>0</v>
      </c>
      <c r="B45" s="2"/>
      <c r="C45" s="2"/>
      <c r="D45" s="17">
        <f t="shared" si="1"/>
        <v>0</v>
      </c>
      <c r="E45" s="38">
        <v>0</v>
      </c>
      <c r="F45" s="14"/>
    </row>
    <row r="46" spans="1:6" x14ac:dyDescent="0.2">
      <c r="A46" s="1"/>
      <c r="B46" s="3"/>
      <c r="C46" s="3"/>
      <c r="D46" s="17">
        <f t="shared" si="1"/>
        <v>0</v>
      </c>
      <c r="E46" s="38">
        <v>0</v>
      </c>
      <c r="F46" s="14"/>
    </row>
    <row r="47" spans="1:6" x14ac:dyDescent="0.2">
      <c r="A47" s="29" t="s">
        <v>4</v>
      </c>
      <c r="B47" s="12">
        <f>SUM(B27:B46)</f>
        <v>0</v>
      </c>
      <c r="C47" s="12">
        <f>SUM(C27:C46)</f>
        <v>0</v>
      </c>
      <c r="D47" s="18">
        <f>SUM(D27:D46)</f>
        <v>0</v>
      </c>
      <c r="E47" s="19">
        <f>SUM(E27:E46)</f>
        <v>0</v>
      </c>
      <c r="F47" s="20"/>
    </row>
    <row r="48" spans="1:6" x14ac:dyDescent="0.2">
      <c r="A48" s="10"/>
      <c r="B48" s="11"/>
      <c r="C48" s="11"/>
      <c r="D48" s="11"/>
      <c r="E48" s="15"/>
      <c r="F48" s="9"/>
    </row>
    <row r="49" spans="1:6" x14ac:dyDescent="0.2">
      <c r="A49" s="28" t="s">
        <v>8</v>
      </c>
      <c r="B49" s="27">
        <f>SUM(B25+B47)</f>
        <v>0</v>
      </c>
      <c r="C49" s="27">
        <f>SUM(C25+C47)</f>
        <v>0</v>
      </c>
      <c r="D49" s="27">
        <f>SUM(D25+D47)</f>
        <v>0</v>
      </c>
      <c r="E49" s="27">
        <f>SUM(E25+E47)</f>
        <v>0</v>
      </c>
      <c r="F49" s="24"/>
    </row>
    <row r="50" spans="1:6" x14ac:dyDescent="0.2">
      <c r="A50" s="4"/>
      <c r="B50" s="5"/>
      <c r="C50" s="5"/>
      <c r="D50" s="5"/>
      <c r="E50" s="5"/>
    </row>
    <row r="51" spans="1:6" x14ac:dyDescent="0.2">
      <c r="A51" s="16"/>
      <c r="B51" s="9"/>
      <c r="C51" s="9"/>
      <c r="D51" s="9"/>
      <c r="E51" s="9"/>
    </row>
    <row r="52" spans="1:6" x14ac:dyDescent="0.2">
      <c r="A52" s="16"/>
      <c r="B52" s="9"/>
      <c r="C52" s="9"/>
      <c r="D52" s="9"/>
      <c r="E52" s="9"/>
    </row>
    <row r="53" spans="1:6" ht="26.15" customHeight="1" x14ac:dyDescent="0.2">
      <c r="A53" s="111" t="s">
        <v>1</v>
      </c>
      <c r="B53" s="112"/>
      <c r="C53" s="112"/>
      <c r="D53" s="112"/>
      <c r="E53" s="112"/>
      <c r="F53" s="113"/>
    </row>
    <row r="54" spans="1:6" ht="15.5" x14ac:dyDescent="0.2">
      <c r="A54" s="44" t="s">
        <v>20</v>
      </c>
      <c r="B54" s="51"/>
      <c r="C54" s="114">
        <f>SUM(E49)</f>
        <v>0</v>
      </c>
      <c r="D54" s="115"/>
      <c r="E54" s="116"/>
      <c r="F54" s="33"/>
    </row>
    <row r="55" spans="1:6" ht="50" x14ac:dyDescent="0.2">
      <c r="A55" s="45" t="s">
        <v>14</v>
      </c>
      <c r="B55" s="46" t="s">
        <v>12</v>
      </c>
      <c r="C55" s="46" t="s">
        <v>15</v>
      </c>
      <c r="D55" s="46" t="s">
        <v>16</v>
      </c>
      <c r="E55" s="46"/>
      <c r="F55" s="26" t="s">
        <v>21</v>
      </c>
    </row>
    <row r="56" spans="1:6" x14ac:dyDescent="0.2">
      <c r="A56" s="1"/>
      <c r="B56" s="51"/>
      <c r="C56" s="51"/>
      <c r="D56" s="53">
        <f>SUM(B56:C56)</f>
        <v>0</v>
      </c>
      <c r="E56" s="87" t="s">
        <v>0</v>
      </c>
      <c r="F56" s="6" t="s">
        <v>0</v>
      </c>
    </row>
    <row r="57" spans="1:6" x14ac:dyDescent="0.2">
      <c r="A57" s="1"/>
      <c r="B57" s="51"/>
      <c r="C57" s="51"/>
      <c r="D57" s="53">
        <f t="shared" ref="D57:D62" si="2">SUM(B57:C57)</f>
        <v>0</v>
      </c>
      <c r="E57" s="88"/>
      <c r="F57" s="6" t="s">
        <v>0</v>
      </c>
    </row>
    <row r="58" spans="1:6" x14ac:dyDescent="0.2">
      <c r="A58" s="1" t="s">
        <v>0</v>
      </c>
      <c r="B58" s="51"/>
      <c r="C58" s="51"/>
      <c r="D58" s="53">
        <f t="shared" si="2"/>
        <v>0</v>
      </c>
      <c r="E58" s="88"/>
      <c r="F58" s="6" t="s">
        <v>0</v>
      </c>
    </row>
    <row r="59" spans="1:6" x14ac:dyDescent="0.2">
      <c r="A59" s="32"/>
      <c r="B59" s="51"/>
      <c r="C59" s="51"/>
      <c r="D59" s="53">
        <f t="shared" si="2"/>
        <v>0</v>
      </c>
      <c r="E59" s="88"/>
      <c r="F59" s="31"/>
    </row>
    <row r="60" spans="1:6" x14ac:dyDescent="0.2">
      <c r="A60" s="32"/>
      <c r="B60" s="51"/>
      <c r="C60" s="51"/>
      <c r="D60" s="53">
        <f t="shared" si="2"/>
        <v>0</v>
      </c>
      <c r="E60" s="88"/>
      <c r="F60" s="31"/>
    </row>
    <row r="61" spans="1:6" x14ac:dyDescent="0.2">
      <c r="A61" s="32"/>
      <c r="B61" s="51"/>
      <c r="C61" s="51"/>
      <c r="D61" s="53">
        <f t="shared" si="2"/>
        <v>0</v>
      </c>
      <c r="E61" s="88"/>
      <c r="F61" s="31"/>
    </row>
    <row r="62" spans="1:6" x14ac:dyDescent="0.2">
      <c r="A62" s="32"/>
      <c r="B62" s="51"/>
      <c r="C62" s="51"/>
      <c r="D62" s="53">
        <f t="shared" si="2"/>
        <v>0</v>
      </c>
      <c r="E62" s="89"/>
      <c r="F62" s="31" t="s">
        <v>0</v>
      </c>
    </row>
    <row r="63" spans="1:6" x14ac:dyDescent="0.2">
      <c r="A63" s="50" t="s">
        <v>13</v>
      </c>
      <c r="B63" s="18">
        <f>SUM(B56:B62)</f>
        <v>0</v>
      </c>
      <c r="C63" s="18">
        <f>SUM(C56:C62)</f>
        <v>0</v>
      </c>
      <c r="D63" s="18">
        <f>SUM(D56:D62)</f>
        <v>0</v>
      </c>
      <c r="E63" s="18"/>
      <c r="F63" s="18"/>
    </row>
    <row r="64" spans="1:6" x14ac:dyDescent="0.2">
      <c r="A64" s="41"/>
      <c r="B64" s="42"/>
      <c r="C64" s="42"/>
      <c r="D64" s="42"/>
      <c r="E64" s="42"/>
      <c r="F64" s="43"/>
    </row>
    <row r="65" spans="1:6" ht="27" customHeight="1" x14ac:dyDescent="0.2">
      <c r="A65" s="36" t="s">
        <v>94</v>
      </c>
      <c r="B65" s="37">
        <f>SUM(B63)</f>
        <v>0</v>
      </c>
      <c r="C65" s="37">
        <f>C63</f>
        <v>0</v>
      </c>
      <c r="D65" s="37">
        <f>SUM(D63+C54)</f>
        <v>0</v>
      </c>
      <c r="E65" s="37"/>
      <c r="F65" s="71"/>
    </row>
    <row r="66" spans="1:6" ht="11.15" customHeight="1" x14ac:dyDescent="0.2">
      <c r="A66" s="35" t="s">
        <v>0</v>
      </c>
      <c r="B66" s="34"/>
      <c r="C66" s="34"/>
      <c r="D66" s="34"/>
      <c r="E66" s="34"/>
    </row>
    <row r="67" spans="1:6" x14ac:dyDescent="0.2">
      <c r="A67" s="49" t="s">
        <v>17</v>
      </c>
      <c r="B67" s="47"/>
      <c r="C67" s="47"/>
      <c r="D67" s="47">
        <f>SUM(D65-D49)</f>
        <v>0</v>
      </c>
      <c r="E67" s="47"/>
      <c r="F67" s="48"/>
    </row>
    <row r="68" spans="1:6" x14ac:dyDescent="0.2">
      <c r="A68" s="7"/>
      <c r="B68" s="7"/>
      <c r="C68" s="7"/>
      <c r="D68" s="7"/>
      <c r="E68" s="7"/>
    </row>
    <row r="70" spans="1:6" ht="16" customHeight="1" x14ac:dyDescent="0.2">
      <c r="A70" s="90" t="s">
        <v>33</v>
      </c>
      <c r="B70" s="91"/>
      <c r="C70" s="91"/>
      <c r="D70" s="92"/>
      <c r="E70" s="39"/>
    </row>
    <row r="71" spans="1:6" ht="24.75" customHeight="1" x14ac:dyDescent="0.2">
      <c r="A71" s="99" t="s">
        <v>91</v>
      </c>
      <c r="B71" s="93" t="s">
        <v>95</v>
      </c>
      <c r="C71" s="94"/>
      <c r="D71" s="77">
        <f>C49</f>
        <v>0</v>
      </c>
      <c r="E71" s="40" t="s">
        <v>0</v>
      </c>
    </row>
    <row r="72" spans="1:6" ht="19.5" customHeight="1" x14ac:dyDescent="0.2">
      <c r="A72" s="100"/>
      <c r="B72" s="95" t="s">
        <v>90</v>
      </c>
      <c r="C72" s="96"/>
      <c r="D72" s="77">
        <f>B49</f>
        <v>0</v>
      </c>
      <c r="E72" s="39"/>
    </row>
    <row r="73" spans="1:6" ht="25.5" customHeight="1" x14ac:dyDescent="0.2">
      <c r="A73" s="101"/>
      <c r="B73" s="97" t="s">
        <v>92</v>
      </c>
      <c r="C73" s="98"/>
      <c r="D73" s="77">
        <f>D49</f>
        <v>0</v>
      </c>
      <c r="E73" s="39"/>
    </row>
    <row r="74" spans="1:6" ht="30.75" customHeight="1" x14ac:dyDescent="0.2">
      <c r="A74" s="99" t="s">
        <v>1</v>
      </c>
      <c r="B74" s="95" t="s">
        <v>96</v>
      </c>
      <c r="C74" s="121"/>
      <c r="D74" s="77">
        <f>D63</f>
        <v>0</v>
      </c>
      <c r="E74" s="39"/>
    </row>
    <row r="75" spans="1:6" ht="24" customHeight="1" x14ac:dyDescent="0.2">
      <c r="A75" s="100"/>
      <c r="B75" s="95" t="s">
        <v>90</v>
      </c>
      <c r="C75" s="96"/>
      <c r="D75" s="77">
        <f>B65</f>
        <v>0</v>
      </c>
      <c r="E75" s="39"/>
    </row>
    <row r="76" spans="1:6" x14ac:dyDescent="0.2">
      <c r="A76" s="101"/>
      <c r="B76" s="97" t="s">
        <v>93</v>
      </c>
      <c r="C76" s="98"/>
      <c r="D76" s="77">
        <f>D65</f>
        <v>0</v>
      </c>
      <c r="E76" s="39"/>
    </row>
    <row r="77" spans="1:6" ht="79.5" customHeight="1" x14ac:dyDescent="0.2">
      <c r="A77" s="81" t="s">
        <v>29</v>
      </c>
      <c r="B77" s="117" t="s">
        <v>30</v>
      </c>
      <c r="C77" s="118"/>
      <c r="D77" s="55">
        <f>SUM(D76-D73)</f>
        <v>0</v>
      </c>
    </row>
    <row r="78" spans="1:6" ht="20" x14ac:dyDescent="0.2">
      <c r="A78" s="82" t="s">
        <v>22</v>
      </c>
      <c r="B78" s="122"/>
      <c r="C78" s="123"/>
      <c r="D78" s="83">
        <f>SUM(C54)</f>
        <v>0</v>
      </c>
    </row>
    <row r="79" spans="1:6" ht="55.5" customHeight="1" x14ac:dyDescent="0.2">
      <c r="A79" s="76" t="s">
        <v>23</v>
      </c>
      <c r="B79" s="119" t="s">
        <v>24</v>
      </c>
      <c r="C79" s="120"/>
      <c r="D79" s="54" t="e">
        <f>D78/D76</f>
        <v>#DIV/0!</v>
      </c>
    </row>
    <row r="82" spans="1:1" x14ac:dyDescent="0.2">
      <c r="A82" s="84" t="s">
        <v>88</v>
      </c>
    </row>
    <row r="83" spans="1:1" x14ac:dyDescent="0.2">
      <c r="A83" s="84" t="s">
        <v>31</v>
      </c>
    </row>
    <row r="84" spans="1:1" x14ac:dyDescent="0.2">
      <c r="A84" s="84" t="s">
        <v>32</v>
      </c>
    </row>
    <row r="85" spans="1:1" x14ac:dyDescent="0.2">
      <c r="A85" s="84"/>
    </row>
    <row r="86" spans="1:1" x14ac:dyDescent="0.2">
      <c r="A86" s="22" t="s">
        <v>0</v>
      </c>
    </row>
  </sheetData>
  <mergeCells count="18">
    <mergeCell ref="A74:A76"/>
    <mergeCell ref="B76:C76"/>
    <mergeCell ref="B77:C77"/>
    <mergeCell ref="B79:C79"/>
    <mergeCell ref="B74:C74"/>
    <mergeCell ref="B75:C75"/>
    <mergeCell ref="B78:C78"/>
    <mergeCell ref="A1:F2"/>
    <mergeCell ref="A3:F3"/>
    <mergeCell ref="A6:F6"/>
    <mergeCell ref="A53:F53"/>
    <mergeCell ref="C54:E54"/>
    <mergeCell ref="E56:E62"/>
    <mergeCell ref="A70:D70"/>
    <mergeCell ref="B71:C71"/>
    <mergeCell ref="B72:C72"/>
    <mergeCell ref="B73:C73"/>
    <mergeCell ref="A71:A73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EC08-F8F0-A749-BE0C-10D1D581552A}">
  <dimension ref="A1:F87"/>
  <sheetViews>
    <sheetView tabSelected="1" zoomScaleNormal="100" workbookViewId="0">
      <selection activeCell="F18" sqref="F18"/>
    </sheetView>
  </sheetViews>
  <sheetFormatPr defaultColWidth="8.83203125" defaultRowHeight="27" customHeight="1" x14ac:dyDescent="0.2"/>
  <cols>
    <col min="1" max="1" width="19" style="22" customWidth="1"/>
    <col min="2" max="2" width="11.33203125" style="22" customWidth="1"/>
    <col min="3" max="3" width="12" style="22" customWidth="1"/>
    <col min="4" max="4" width="11.83203125" style="22" customWidth="1"/>
    <col min="5" max="5" width="12.33203125" style="22" customWidth="1"/>
    <col min="6" max="6" width="48.08203125" style="59" customWidth="1"/>
    <col min="7" max="16384" width="8.83203125" style="22"/>
  </cols>
  <sheetData>
    <row r="1" spans="1:6" ht="27" customHeight="1" x14ac:dyDescent="0.2">
      <c r="A1" s="102" t="s">
        <v>18</v>
      </c>
      <c r="B1" s="103"/>
      <c r="C1" s="103"/>
      <c r="D1" s="103"/>
      <c r="E1" s="103"/>
      <c r="F1" s="104"/>
    </row>
    <row r="2" spans="1:6" ht="27" customHeight="1" x14ac:dyDescent="0.2">
      <c r="A2" s="105"/>
      <c r="B2" s="106"/>
      <c r="C2" s="106"/>
      <c r="D2" s="106"/>
      <c r="E2" s="106"/>
      <c r="F2" s="107"/>
    </row>
    <row r="3" spans="1:6" ht="27" customHeight="1" x14ac:dyDescent="0.3">
      <c r="A3" s="108" t="s">
        <v>7</v>
      </c>
      <c r="B3" s="109"/>
      <c r="C3" s="109"/>
      <c r="D3" s="109"/>
      <c r="E3" s="109"/>
      <c r="F3" s="110"/>
    </row>
    <row r="4" spans="1:6" ht="27" customHeight="1" x14ac:dyDescent="0.2">
      <c r="A4" s="21"/>
      <c r="B4" s="21"/>
      <c r="C4" s="21"/>
      <c r="D4" s="21"/>
      <c r="E4" s="21"/>
      <c r="F4" s="58"/>
    </row>
    <row r="5" spans="1:6" ht="36" customHeight="1" x14ac:dyDescent="0.2">
      <c r="A5" s="111" t="s">
        <v>6</v>
      </c>
      <c r="B5" s="112"/>
      <c r="C5" s="112"/>
      <c r="D5" s="112"/>
      <c r="E5" s="112"/>
      <c r="F5" s="113"/>
    </row>
    <row r="6" spans="1:6" ht="27" customHeight="1" x14ac:dyDescent="0.2">
      <c r="A6" s="25"/>
    </row>
    <row r="7" spans="1:6" ht="69.75" customHeight="1" x14ac:dyDescent="0.2">
      <c r="A7" s="24" t="s">
        <v>2</v>
      </c>
      <c r="B7" s="24" t="s">
        <v>10</v>
      </c>
      <c r="C7" s="24" t="s">
        <v>9</v>
      </c>
      <c r="D7" s="24" t="s">
        <v>11</v>
      </c>
      <c r="E7" s="24" t="s">
        <v>19</v>
      </c>
      <c r="F7" s="60" t="s">
        <v>21</v>
      </c>
    </row>
    <row r="8" spans="1:6" ht="27" customHeight="1" x14ac:dyDescent="0.2">
      <c r="A8" s="1" t="s">
        <v>34</v>
      </c>
      <c r="B8" s="2"/>
      <c r="C8" s="2">
        <v>8000</v>
      </c>
      <c r="D8" s="17">
        <f>SUM(B8+C8)</f>
        <v>8000</v>
      </c>
      <c r="E8" s="8">
        <v>4000</v>
      </c>
      <c r="F8" s="62" t="s">
        <v>98</v>
      </c>
    </row>
    <row r="9" spans="1:6" ht="27" customHeight="1" x14ac:dyDescent="0.2">
      <c r="A9" s="1" t="s">
        <v>35</v>
      </c>
      <c r="B9" s="2"/>
      <c r="C9" s="2">
        <v>6800</v>
      </c>
      <c r="D9" s="17">
        <f t="shared" ref="D9:D17" si="0">SUM(B9+C9)</f>
        <v>6800</v>
      </c>
      <c r="E9" s="8">
        <v>2000</v>
      </c>
      <c r="F9" s="61" t="s">
        <v>99</v>
      </c>
    </row>
    <row r="10" spans="1:6" ht="27" customHeight="1" x14ac:dyDescent="0.2">
      <c r="A10" s="1" t="s">
        <v>36</v>
      </c>
      <c r="B10" s="2"/>
      <c r="C10" s="2">
        <v>6800</v>
      </c>
      <c r="D10" s="17">
        <f t="shared" si="0"/>
        <v>6800</v>
      </c>
      <c r="E10" s="8">
        <v>2000</v>
      </c>
      <c r="F10" s="61" t="s">
        <v>99</v>
      </c>
    </row>
    <row r="11" spans="1:6" ht="27" customHeight="1" x14ac:dyDescent="0.2">
      <c r="A11" s="57" t="s">
        <v>51</v>
      </c>
      <c r="B11" s="57"/>
      <c r="C11" s="2">
        <v>2500</v>
      </c>
      <c r="D11" s="17">
        <f>SUM(B11+C11)</f>
        <v>2500</v>
      </c>
      <c r="E11" s="8">
        <v>0</v>
      </c>
      <c r="F11" s="62" t="s">
        <v>38</v>
      </c>
    </row>
    <row r="12" spans="1:6" ht="27" customHeight="1" x14ac:dyDescent="0.2">
      <c r="A12" s="1" t="s">
        <v>37</v>
      </c>
      <c r="B12" s="2"/>
      <c r="C12" s="2">
        <v>3000</v>
      </c>
      <c r="D12" s="17">
        <f>SUM(B12+C12)</f>
        <v>3000</v>
      </c>
      <c r="E12" s="8">
        <v>1000</v>
      </c>
      <c r="F12" s="62" t="s">
        <v>38</v>
      </c>
    </row>
    <row r="13" spans="1:6" ht="27" customHeight="1" x14ac:dyDescent="0.2">
      <c r="A13" s="1" t="s">
        <v>53</v>
      </c>
      <c r="B13" s="2"/>
      <c r="C13" s="2">
        <v>3000</v>
      </c>
      <c r="D13" s="17">
        <f t="shared" si="0"/>
        <v>3000</v>
      </c>
      <c r="E13" s="8">
        <v>1000</v>
      </c>
      <c r="F13" s="62" t="s">
        <v>38</v>
      </c>
    </row>
    <row r="14" spans="1:6" ht="27" customHeight="1" x14ac:dyDescent="0.2">
      <c r="A14" s="1" t="s">
        <v>52</v>
      </c>
      <c r="B14" s="2"/>
      <c r="C14" s="2">
        <v>3000</v>
      </c>
      <c r="D14" s="17">
        <f t="shared" si="0"/>
        <v>3000</v>
      </c>
      <c r="E14" s="8">
        <v>1000</v>
      </c>
      <c r="F14" s="62" t="s">
        <v>38</v>
      </c>
    </row>
    <row r="15" spans="1:6" ht="27" customHeight="1" x14ac:dyDescent="0.2">
      <c r="A15" s="1" t="s">
        <v>54</v>
      </c>
      <c r="B15" s="2"/>
      <c r="C15" s="2">
        <v>3000</v>
      </c>
      <c r="D15" s="17">
        <f t="shared" si="0"/>
        <v>3000</v>
      </c>
      <c r="E15" s="8">
        <v>1000</v>
      </c>
      <c r="F15" s="62" t="s">
        <v>38</v>
      </c>
    </row>
    <row r="16" spans="1:6" ht="27" customHeight="1" x14ac:dyDescent="0.2">
      <c r="A16" s="1" t="s">
        <v>39</v>
      </c>
      <c r="B16" s="2"/>
      <c r="C16" s="2">
        <v>6800</v>
      </c>
      <c r="D16" s="17">
        <f>SUM(B16+C16)</f>
        <v>6800</v>
      </c>
      <c r="E16" s="8">
        <v>3000</v>
      </c>
      <c r="F16" s="61" t="s">
        <v>100</v>
      </c>
    </row>
    <row r="17" spans="1:6" ht="27" customHeight="1" x14ac:dyDescent="0.2">
      <c r="A17" s="1" t="s">
        <v>55</v>
      </c>
      <c r="B17" s="2"/>
      <c r="C17" s="2">
        <v>1950</v>
      </c>
      <c r="D17" s="17">
        <f t="shared" si="0"/>
        <v>1950</v>
      </c>
      <c r="E17" s="8">
        <v>470</v>
      </c>
      <c r="F17" s="62" t="s">
        <v>101</v>
      </c>
    </row>
    <row r="18" spans="1:6" ht="27" customHeight="1" x14ac:dyDescent="0.2">
      <c r="A18" s="1" t="s">
        <v>0</v>
      </c>
      <c r="B18" s="2"/>
      <c r="C18" s="2"/>
      <c r="D18" s="17">
        <f>SUM(B18+C18)</f>
        <v>0</v>
      </c>
      <c r="E18" s="8">
        <v>0</v>
      </c>
      <c r="F18" s="62" t="s">
        <v>0</v>
      </c>
    </row>
    <row r="19" spans="1:6" ht="27" customHeight="1" x14ac:dyDescent="0.2">
      <c r="A19" s="1" t="s">
        <v>0</v>
      </c>
      <c r="B19" s="3"/>
      <c r="C19" s="3"/>
      <c r="D19" s="17">
        <f>SUM(B19+C19)</f>
        <v>0</v>
      </c>
      <c r="E19" s="8">
        <v>0</v>
      </c>
      <c r="F19" s="62"/>
    </row>
    <row r="20" spans="1:6" ht="27" customHeight="1" x14ac:dyDescent="0.2">
      <c r="A20" s="30" t="s">
        <v>3</v>
      </c>
      <c r="B20" s="12">
        <f>SUM(B8:B19)</f>
        <v>0</v>
      </c>
      <c r="C20" s="12">
        <f>SUM(C8:C19)</f>
        <v>44850</v>
      </c>
      <c r="D20" s="12">
        <f>SUM(D8:D19)</f>
        <v>44850</v>
      </c>
      <c r="E20" s="13">
        <f>SUM(E8:E19)</f>
        <v>15470</v>
      </c>
      <c r="F20" s="63" t="s">
        <v>0</v>
      </c>
    </row>
    <row r="21" spans="1:6" ht="42.75" customHeight="1" x14ac:dyDescent="0.2">
      <c r="A21" s="56" t="s">
        <v>97</v>
      </c>
      <c r="B21" s="24" t="s">
        <v>10</v>
      </c>
      <c r="C21" s="24" t="s">
        <v>9</v>
      </c>
      <c r="D21" s="24" t="s">
        <v>5</v>
      </c>
      <c r="E21" s="24" t="s">
        <v>19</v>
      </c>
      <c r="F21" s="60" t="s">
        <v>21</v>
      </c>
    </row>
    <row r="22" spans="1:6" ht="27" customHeight="1" x14ac:dyDescent="0.2">
      <c r="A22" s="1" t="s">
        <v>25</v>
      </c>
      <c r="B22" s="2">
        <v>500</v>
      </c>
      <c r="C22" s="2"/>
      <c r="D22" s="17">
        <f t="shared" ref="D22:D44" si="1">SUM(B22+C22)</f>
        <v>500</v>
      </c>
      <c r="E22" s="38">
        <v>0</v>
      </c>
      <c r="F22" s="62" t="s">
        <v>27</v>
      </c>
    </row>
    <row r="23" spans="1:6" ht="33" customHeight="1" x14ac:dyDescent="0.2">
      <c r="A23" s="1" t="s">
        <v>49</v>
      </c>
      <c r="B23" s="2">
        <v>2000</v>
      </c>
      <c r="C23" s="2"/>
      <c r="D23" s="17">
        <f t="shared" ref="D23" si="2">SUM(B23+C23)</f>
        <v>2000</v>
      </c>
      <c r="E23" s="38">
        <v>0</v>
      </c>
      <c r="F23" s="62" t="s">
        <v>26</v>
      </c>
    </row>
    <row r="24" spans="1:6" ht="38.25" customHeight="1" x14ac:dyDescent="0.2">
      <c r="A24" s="1" t="s">
        <v>50</v>
      </c>
      <c r="B24" s="2">
        <v>3000</v>
      </c>
      <c r="C24" s="2"/>
      <c r="D24" s="17">
        <f t="shared" si="1"/>
        <v>3000</v>
      </c>
      <c r="E24" s="38">
        <v>0</v>
      </c>
      <c r="F24" s="62" t="s">
        <v>79</v>
      </c>
    </row>
    <row r="25" spans="1:6" ht="38.25" customHeight="1" x14ac:dyDescent="0.2">
      <c r="A25" s="1" t="s">
        <v>78</v>
      </c>
      <c r="B25" s="2">
        <v>3000</v>
      </c>
      <c r="C25" s="2"/>
      <c r="D25" s="17">
        <f t="shared" si="1"/>
        <v>3000</v>
      </c>
      <c r="E25" s="38">
        <v>0</v>
      </c>
      <c r="F25" s="62" t="s">
        <v>80</v>
      </c>
    </row>
    <row r="26" spans="1:6" ht="27" customHeight="1" x14ac:dyDescent="0.2">
      <c r="A26" s="1" t="s">
        <v>47</v>
      </c>
      <c r="B26" s="2"/>
      <c r="C26" s="2">
        <v>15000</v>
      </c>
      <c r="D26" s="17">
        <f t="shared" ref="D26" si="3">SUM(B26+C26)</f>
        <v>15000</v>
      </c>
      <c r="E26" s="38">
        <v>0</v>
      </c>
      <c r="F26" s="61" t="s">
        <v>48</v>
      </c>
    </row>
    <row r="27" spans="1:6" ht="27" customHeight="1" x14ac:dyDescent="0.2">
      <c r="A27" s="1" t="s">
        <v>40</v>
      </c>
      <c r="B27" s="2"/>
      <c r="C27" s="2">
        <v>2000</v>
      </c>
      <c r="D27" s="17">
        <f t="shared" si="1"/>
        <v>2000</v>
      </c>
      <c r="E27" s="38">
        <v>0</v>
      </c>
      <c r="F27" s="62" t="s">
        <v>43</v>
      </c>
    </row>
    <row r="28" spans="1:6" ht="27" customHeight="1" x14ac:dyDescent="0.2">
      <c r="A28" s="1" t="s">
        <v>41</v>
      </c>
      <c r="B28" s="2"/>
      <c r="C28" s="2">
        <v>300</v>
      </c>
      <c r="D28" s="17">
        <f t="shared" si="1"/>
        <v>300</v>
      </c>
      <c r="E28" s="38">
        <v>0</v>
      </c>
      <c r="F28" s="62" t="s">
        <v>44</v>
      </c>
    </row>
    <row r="29" spans="1:6" ht="27" customHeight="1" x14ac:dyDescent="0.2">
      <c r="A29" s="1" t="s">
        <v>42</v>
      </c>
      <c r="B29" s="2"/>
      <c r="C29" s="2">
        <v>40</v>
      </c>
      <c r="D29" s="17">
        <f t="shared" si="1"/>
        <v>40</v>
      </c>
      <c r="E29" s="38">
        <v>0</v>
      </c>
      <c r="F29" s="64" t="s">
        <v>45</v>
      </c>
    </row>
    <row r="30" spans="1:6" ht="27" customHeight="1" x14ac:dyDescent="0.2">
      <c r="A30" s="1" t="s">
        <v>46</v>
      </c>
      <c r="B30" s="2"/>
      <c r="C30" s="2">
        <v>1000</v>
      </c>
      <c r="D30" s="17">
        <f t="shared" si="1"/>
        <v>1000</v>
      </c>
      <c r="E30" s="38">
        <v>0</v>
      </c>
      <c r="F30" s="64" t="s">
        <v>45</v>
      </c>
    </row>
    <row r="31" spans="1:6" ht="27" customHeight="1" x14ac:dyDescent="0.2">
      <c r="A31" s="1" t="s">
        <v>59</v>
      </c>
      <c r="B31" s="2"/>
      <c r="C31" s="2">
        <v>1000</v>
      </c>
      <c r="D31" s="17">
        <f t="shared" si="1"/>
        <v>1000</v>
      </c>
      <c r="E31" s="38">
        <v>0</v>
      </c>
      <c r="F31" s="62" t="s">
        <v>56</v>
      </c>
    </row>
    <row r="32" spans="1:6" ht="27" customHeight="1" x14ac:dyDescent="0.2">
      <c r="A32" s="1" t="s">
        <v>60</v>
      </c>
      <c r="B32" s="2"/>
      <c r="C32" s="2">
        <v>80</v>
      </c>
      <c r="D32" s="17">
        <f t="shared" si="1"/>
        <v>80</v>
      </c>
      <c r="E32" s="38">
        <v>0</v>
      </c>
      <c r="F32" s="62" t="s">
        <v>57</v>
      </c>
    </row>
    <row r="33" spans="1:6" ht="27" customHeight="1" x14ac:dyDescent="0.2">
      <c r="A33" s="1" t="s">
        <v>61</v>
      </c>
      <c r="B33" s="2"/>
      <c r="C33" s="2">
        <v>450</v>
      </c>
      <c r="D33" s="17">
        <f t="shared" si="1"/>
        <v>450</v>
      </c>
      <c r="E33" s="38">
        <v>0</v>
      </c>
      <c r="F33" s="62" t="s">
        <v>58</v>
      </c>
    </row>
    <row r="34" spans="1:6" ht="27" customHeight="1" x14ac:dyDescent="0.2">
      <c r="A34" s="1" t="s">
        <v>62</v>
      </c>
      <c r="B34" s="2">
        <v>1200</v>
      </c>
      <c r="C34" s="2"/>
      <c r="D34" s="17">
        <f>SUM(B34+C34)</f>
        <v>1200</v>
      </c>
      <c r="E34" s="38">
        <v>0</v>
      </c>
      <c r="F34" s="62" t="s">
        <v>70</v>
      </c>
    </row>
    <row r="35" spans="1:6" ht="27" customHeight="1" x14ac:dyDescent="0.2">
      <c r="A35" s="1" t="s">
        <v>63</v>
      </c>
      <c r="B35" s="2"/>
      <c r="C35" s="2">
        <v>1000</v>
      </c>
      <c r="D35" s="17">
        <f t="shared" ref="D35:D37" si="4">SUM(B35+C35)</f>
        <v>1000</v>
      </c>
      <c r="E35" s="38">
        <v>0</v>
      </c>
      <c r="F35" s="62" t="s">
        <v>56</v>
      </c>
    </row>
    <row r="36" spans="1:6" ht="27" customHeight="1" x14ac:dyDescent="0.2">
      <c r="A36" s="1" t="s">
        <v>64</v>
      </c>
      <c r="B36" s="2"/>
      <c r="C36" s="2">
        <v>250</v>
      </c>
      <c r="D36" s="17">
        <f t="shared" si="4"/>
        <v>250</v>
      </c>
      <c r="E36" s="38">
        <v>0</v>
      </c>
      <c r="F36" s="62" t="s">
        <v>67</v>
      </c>
    </row>
    <row r="37" spans="1:6" ht="27" customHeight="1" x14ac:dyDescent="0.2">
      <c r="A37" s="1" t="s">
        <v>65</v>
      </c>
      <c r="B37" s="2">
        <v>450</v>
      </c>
      <c r="C37" s="2"/>
      <c r="D37" s="17">
        <f t="shared" si="4"/>
        <v>450</v>
      </c>
      <c r="E37" s="38">
        <v>0</v>
      </c>
      <c r="F37" s="62" t="s">
        <v>68</v>
      </c>
    </row>
    <row r="38" spans="1:6" ht="27" customHeight="1" x14ac:dyDescent="0.2">
      <c r="A38" s="1" t="s">
        <v>66</v>
      </c>
      <c r="B38" s="2">
        <v>1200</v>
      </c>
      <c r="C38" s="2"/>
      <c r="D38" s="17">
        <f>SUM(B38+C38)</f>
        <v>1200</v>
      </c>
      <c r="E38" s="38">
        <v>0</v>
      </c>
      <c r="F38" s="62" t="s">
        <v>69</v>
      </c>
    </row>
    <row r="39" spans="1:6" ht="27" customHeight="1" x14ac:dyDescent="0.2">
      <c r="A39" s="1" t="s">
        <v>71</v>
      </c>
      <c r="B39" s="2"/>
      <c r="C39" s="2">
        <v>1500</v>
      </c>
      <c r="D39" s="17">
        <f t="shared" si="1"/>
        <v>1500</v>
      </c>
      <c r="E39" s="38">
        <v>0</v>
      </c>
      <c r="F39" s="62" t="s">
        <v>72</v>
      </c>
    </row>
    <row r="40" spans="1:6" ht="27" customHeight="1" x14ac:dyDescent="0.2">
      <c r="A40" s="1" t="s">
        <v>73</v>
      </c>
      <c r="B40" s="2"/>
      <c r="C40" s="2">
        <v>500</v>
      </c>
      <c r="D40" s="17">
        <f t="shared" si="1"/>
        <v>500</v>
      </c>
      <c r="E40" s="38">
        <v>0</v>
      </c>
      <c r="F40" s="62" t="s">
        <v>74</v>
      </c>
    </row>
    <row r="41" spans="1:6" ht="27" customHeight="1" x14ac:dyDescent="0.2">
      <c r="A41" s="1" t="s">
        <v>76</v>
      </c>
      <c r="B41" s="2"/>
      <c r="C41" s="2">
        <v>1000</v>
      </c>
      <c r="D41" s="17">
        <f t="shared" si="1"/>
        <v>1000</v>
      </c>
      <c r="E41" s="38">
        <v>0</v>
      </c>
      <c r="F41" s="62" t="s">
        <v>75</v>
      </c>
    </row>
    <row r="42" spans="1:6" ht="27" customHeight="1" x14ac:dyDescent="0.2">
      <c r="A42" s="1" t="s">
        <v>77</v>
      </c>
      <c r="B42" s="3"/>
      <c r="C42" s="3">
        <v>1500</v>
      </c>
      <c r="D42" s="17">
        <f t="shared" si="1"/>
        <v>1500</v>
      </c>
      <c r="E42" s="38">
        <v>0</v>
      </c>
      <c r="F42" s="62" t="s">
        <v>75</v>
      </c>
    </row>
    <row r="43" spans="1:6" ht="27" customHeight="1" x14ac:dyDescent="0.2">
      <c r="A43" s="1" t="s">
        <v>0</v>
      </c>
      <c r="B43" s="2"/>
      <c r="C43" s="2"/>
      <c r="D43" s="17">
        <f t="shared" si="1"/>
        <v>0</v>
      </c>
      <c r="E43" s="38">
        <v>0</v>
      </c>
      <c r="F43" s="62"/>
    </row>
    <row r="44" spans="1:6" ht="27" customHeight="1" x14ac:dyDescent="0.2">
      <c r="A44" s="1"/>
      <c r="B44" s="3"/>
      <c r="C44" s="3"/>
      <c r="D44" s="17">
        <f t="shared" si="1"/>
        <v>0</v>
      </c>
      <c r="E44" s="38">
        <v>0</v>
      </c>
      <c r="F44" s="62"/>
    </row>
    <row r="45" spans="1:6" ht="27" customHeight="1" x14ac:dyDescent="0.2">
      <c r="A45" s="29" t="s">
        <v>4</v>
      </c>
      <c r="B45" s="12">
        <f>SUM(B22:B44)</f>
        <v>11350</v>
      </c>
      <c r="C45" s="12">
        <f>SUM(C22:C44)</f>
        <v>25620</v>
      </c>
      <c r="D45" s="18">
        <f>SUM(D22:D44)</f>
        <v>36970</v>
      </c>
      <c r="E45" s="19">
        <f>SUM(E22:E44)</f>
        <v>0</v>
      </c>
      <c r="F45" s="65"/>
    </row>
    <row r="46" spans="1:6" ht="27" customHeight="1" x14ac:dyDescent="0.2">
      <c r="A46" s="10"/>
      <c r="B46" s="11"/>
      <c r="C46" s="11"/>
      <c r="D46" s="11"/>
      <c r="E46" s="15"/>
      <c r="F46" s="66"/>
    </row>
    <row r="47" spans="1:6" ht="27" customHeight="1" x14ac:dyDescent="0.2">
      <c r="A47" s="28" t="s">
        <v>8</v>
      </c>
      <c r="B47" s="27">
        <f>SUM(B20+B45)</f>
        <v>11350</v>
      </c>
      <c r="C47" s="27">
        <f>SUM(C20+C45)</f>
        <v>70470</v>
      </c>
      <c r="D47" s="27">
        <f>SUM(D20+D45)</f>
        <v>81820</v>
      </c>
      <c r="E47" s="27">
        <f>SUM(E20+E45)</f>
        <v>15470</v>
      </c>
      <c r="F47" s="28"/>
    </row>
    <row r="48" spans="1:6" ht="27" customHeight="1" x14ac:dyDescent="0.2">
      <c r="A48" s="4"/>
      <c r="B48" s="5"/>
      <c r="C48" s="5"/>
      <c r="D48" s="5"/>
      <c r="E48" s="5"/>
    </row>
    <row r="49" spans="1:6" ht="27" customHeight="1" x14ac:dyDescent="0.2">
      <c r="A49" s="16"/>
      <c r="B49" s="9"/>
      <c r="C49" s="9"/>
      <c r="D49" s="9"/>
      <c r="E49" s="9"/>
    </row>
    <row r="50" spans="1:6" ht="27" customHeight="1" x14ac:dyDescent="0.2">
      <c r="A50" s="16"/>
      <c r="B50" s="9"/>
      <c r="C50" s="9"/>
      <c r="D50" s="9"/>
      <c r="E50" s="9"/>
    </row>
    <row r="51" spans="1:6" ht="27" customHeight="1" x14ac:dyDescent="0.2">
      <c r="A51" s="111" t="s">
        <v>1</v>
      </c>
      <c r="B51" s="112"/>
      <c r="C51" s="112"/>
      <c r="D51" s="112"/>
      <c r="E51" s="112"/>
      <c r="F51" s="113"/>
    </row>
    <row r="52" spans="1:6" ht="27" customHeight="1" x14ac:dyDescent="0.2">
      <c r="A52" s="44" t="s">
        <v>20</v>
      </c>
      <c r="B52" s="51"/>
      <c r="C52" s="114">
        <f>SUM(E47)</f>
        <v>15470</v>
      </c>
      <c r="D52" s="115"/>
      <c r="E52" s="116"/>
      <c r="F52" s="67"/>
    </row>
    <row r="53" spans="1:6" s="75" customFormat="1" ht="60" customHeight="1" x14ac:dyDescent="0.35">
      <c r="A53" s="73" t="s">
        <v>14</v>
      </c>
      <c r="B53" s="74" t="s">
        <v>12</v>
      </c>
      <c r="C53" s="74" t="s">
        <v>15</v>
      </c>
      <c r="D53" s="74" t="s">
        <v>16</v>
      </c>
      <c r="E53" s="74"/>
      <c r="F53" s="60" t="s">
        <v>21</v>
      </c>
    </row>
    <row r="54" spans="1:6" ht="27" customHeight="1" x14ac:dyDescent="0.2">
      <c r="A54" s="1" t="s">
        <v>28</v>
      </c>
      <c r="B54" s="51">
        <v>500</v>
      </c>
      <c r="C54" s="51"/>
      <c r="D54" s="53">
        <f>SUM(B54:C54)</f>
        <v>500</v>
      </c>
      <c r="E54" s="87" t="s">
        <v>0</v>
      </c>
      <c r="F54" s="62" t="s">
        <v>27</v>
      </c>
    </row>
    <row r="55" spans="1:6" ht="27" customHeight="1" x14ac:dyDescent="0.2">
      <c r="A55" s="1" t="s">
        <v>81</v>
      </c>
      <c r="B55" s="51">
        <v>2000</v>
      </c>
      <c r="C55" s="51">
        <v>20000</v>
      </c>
      <c r="D55" s="53">
        <f t="shared" ref="D55:D60" si="5">SUM(B55:C55)</f>
        <v>22000</v>
      </c>
      <c r="E55" s="88"/>
      <c r="F55" s="62" t="s">
        <v>26</v>
      </c>
    </row>
    <row r="56" spans="1:6" ht="27" customHeight="1" x14ac:dyDescent="0.2">
      <c r="A56" s="1" t="s">
        <v>82</v>
      </c>
      <c r="B56" s="51">
        <v>4200</v>
      </c>
      <c r="C56" s="51">
        <v>15000</v>
      </c>
      <c r="D56" s="53">
        <f t="shared" si="5"/>
        <v>19200</v>
      </c>
      <c r="E56" s="88"/>
      <c r="F56" s="62" t="s">
        <v>79</v>
      </c>
    </row>
    <row r="57" spans="1:6" ht="27" customHeight="1" x14ac:dyDescent="0.2">
      <c r="A57" s="32" t="s">
        <v>83</v>
      </c>
      <c r="B57" s="51">
        <v>4650</v>
      </c>
      <c r="C57" s="51">
        <v>2000</v>
      </c>
      <c r="D57" s="53">
        <f t="shared" si="5"/>
        <v>6650</v>
      </c>
      <c r="E57" s="88"/>
      <c r="F57" s="62" t="s">
        <v>86</v>
      </c>
    </row>
    <row r="58" spans="1:6" ht="27" customHeight="1" x14ac:dyDescent="0.2">
      <c r="A58" s="32" t="s">
        <v>85</v>
      </c>
      <c r="B58" s="51"/>
      <c r="C58" s="51">
        <v>15000</v>
      </c>
      <c r="D58" s="53">
        <f t="shared" si="5"/>
        <v>15000</v>
      </c>
      <c r="E58" s="88"/>
      <c r="F58" s="68" t="s">
        <v>84</v>
      </c>
    </row>
    <row r="59" spans="1:6" ht="27" customHeight="1" x14ac:dyDescent="0.2">
      <c r="A59" s="32" t="s">
        <v>87</v>
      </c>
      <c r="B59" s="51"/>
      <c r="C59" s="51">
        <v>3000</v>
      </c>
      <c r="D59" s="53">
        <f t="shared" si="5"/>
        <v>3000</v>
      </c>
      <c r="E59" s="88"/>
      <c r="F59" s="68"/>
    </row>
    <row r="60" spans="1:6" ht="27" customHeight="1" x14ac:dyDescent="0.2">
      <c r="A60" s="32"/>
      <c r="B60" s="51"/>
      <c r="C60" s="51"/>
      <c r="D60" s="53">
        <f t="shared" si="5"/>
        <v>0</v>
      </c>
      <c r="E60" s="89"/>
      <c r="F60" s="68" t="s">
        <v>0</v>
      </c>
    </row>
    <row r="61" spans="1:6" ht="27" customHeight="1" x14ac:dyDescent="0.2">
      <c r="A61" s="50" t="s">
        <v>13</v>
      </c>
      <c r="B61" s="18">
        <f>SUM(B54:B60)</f>
        <v>11350</v>
      </c>
      <c r="C61" s="18">
        <f>SUM(C54:C60)</f>
        <v>55000</v>
      </c>
      <c r="D61" s="18">
        <f>SUM(D54:D60)</f>
        <v>66350</v>
      </c>
      <c r="E61" s="18"/>
      <c r="F61" s="69"/>
    </row>
    <row r="62" spans="1:6" ht="27" customHeight="1" x14ac:dyDescent="0.2">
      <c r="A62" s="41"/>
      <c r="B62" s="42"/>
      <c r="C62" s="42"/>
      <c r="D62" s="42"/>
      <c r="E62" s="42"/>
      <c r="F62" s="70"/>
    </row>
    <row r="63" spans="1:6" ht="27" customHeight="1" x14ac:dyDescent="0.2">
      <c r="A63" s="36" t="s">
        <v>94</v>
      </c>
      <c r="B63" s="37">
        <f>SUM(B61)</f>
        <v>11350</v>
      </c>
      <c r="C63" s="37">
        <f>C61</f>
        <v>55000</v>
      </c>
      <c r="D63" s="37">
        <f>SUM(D61+C52)</f>
        <v>81820</v>
      </c>
      <c r="E63" s="37"/>
      <c r="F63" s="71"/>
    </row>
    <row r="64" spans="1:6" ht="27" customHeight="1" x14ac:dyDescent="0.2">
      <c r="A64" s="35" t="s">
        <v>0</v>
      </c>
      <c r="B64" s="34"/>
      <c r="C64" s="34"/>
      <c r="D64" s="34"/>
      <c r="E64" s="34"/>
    </row>
    <row r="65" spans="1:6" ht="27" customHeight="1" x14ac:dyDescent="0.2">
      <c r="A65" s="49" t="s">
        <v>17</v>
      </c>
      <c r="B65" s="47"/>
      <c r="C65" s="47"/>
      <c r="D65" s="47">
        <f>D63-D47</f>
        <v>0</v>
      </c>
      <c r="E65" s="47"/>
      <c r="F65" s="72"/>
    </row>
    <row r="66" spans="1:6" ht="27" customHeight="1" x14ac:dyDescent="0.2">
      <c r="A66" s="7"/>
      <c r="B66" s="7"/>
      <c r="C66" s="7"/>
      <c r="D66" s="7"/>
      <c r="E66" s="7"/>
    </row>
    <row r="68" spans="1:6" ht="27" customHeight="1" x14ac:dyDescent="0.2">
      <c r="A68" s="90" t="s">
        <v>33</v>
      </c>
      <c r="B68" s="91"/>
      <c r="C68" s="91"/>
      <c r="D68" s="92"/>
      <c r="E68" s="39"/>
    </row>
    <row r="69" spans="1:6" s="75" customFormat="1" ht="27" customHeight="1" x14ac:dyDescent="0.35">
      <c r="A69" s="99" t="s">
        <v>91</v>
      </c>
      <c r="B69" s="93" t="s">
        <v>95</v>
      </c>
      <c r="C69" s="94"/>
      <c r="D69" s="77">
        <f>C47</f>
        <v>70470</v>
      </c>
      <c r="E69" s="78" t="s">
        <v>0</v>
      </c>
      <c r="F69" s="79"/>
    </row>
    <row r="70" spans="1:6" s="75" customFormat="1" ht="27" customHeight="1" x14ac:dyDescent="0.35">
      <c r="A70" s="100"/>
      <c r="B70" s="95" t="s">
        <v>90</v>
      </c>
      <c r="C70" s="96"/>
      <c r="D70" s="77">
        <f>B45</f>
        <v>11350</v>
      </c>
      <c r="E70" s="78"/>
      <c r="F70" s="79"/>
    </row>
    <row r="71" spans="1:6" s="75" customFormat="1" ht="27" customHeight="1" x14ac:dyDescent="0.35">
      <c r="A71" s="101"/>
      <c r="B71" s="97" t="s">
        <v>92</v>
      </c>
      <c r="C71" s="98"/>
      <c r="D71" s="77">
        <f>D47</f>
        <v>81820</v>
      </c>
      <c r="E71" s="78"/>
      <c r="F71" s="79"/>
    </row>
    <row r="72" spans="1:6" s="75" customFormat="1" ht="27" customHeight="1" x14ac:dyDescent="0.35">
      <c r="A72" s="99" t="s">
        <v>1</v>
      </c>
      <c r="B72" s="95" t="s">
        <v>96</v>
      </c>
      <c r="C72" s="121"/>
      <c r="D72" s="77">
        <f>D61</f>
        <v>66350</v>
      </c>
      <c r="E72" s="80"/>
      <c r="F72" s="79"/>
    </row>
    <row r="73" spans="1:6" s="75" customFormat="1" ht="27" customHeight="1" x14ac:dyDescent="0.35">
      <c r="A73" s="100"/>
      <c r="B73" s="95" t="s">
        <v>90</v>
      </c>
      <c r="C73" s="96"/>
      <c r="D73" s="77">
        <f>B63</f>
        <v>11350</v>
      </c>
      <c r="E73" s="80"/>
      <c r="F73" s="79"/>
    </row>
    <row r="74" spans="1:6" s="75" customFormat="1" ht="27" customHeight="1" x14ac:dyDescent="0.35">
      <c r="A74" s="101"/>
      <c r="B74" s="97" t="s">
        <v>93</v>
      </c>
      <c r="C74" s="98"/>
      <c r="D74" s="77">
        <f>D63</f>
        <v>81820</v>
      </c>
      <c r="E74" s="80"/>
      <c r="F74" s="79"/>
    </row>
    <row r="75" spans="1:6" s="75" customFormat="1" ht="76.5" customHeight="1" x14ac:dyDescent="0.35">
      <c r="A75" s="81" t="s">
        <v>29</v>
      </c>
      <c r="B75" s="117" t="s">
        <v>30</v>
      </c>
      <c r="C75" s="118"/>
      <c r="D75" s="55">
        <f>SUM(D74-D71)</f>
        <v>0</v>
      </c>
      <c r="E75" s="80"/>
      <c r="F75" s="79"/>
    </row>
    <row r="76" spans="1:6" s="75" customFormat="1" ht="27" customHeight="1" x14ac:dyDescent="0.35">
      <c r="A76" s="82" t="s">
        <v>22</v>
      </c>
      <c r="B76" s="122"/>
      <c r="C76" s="123"/>
      <c r="D76" s="83">
        <f>SUM(C52)</f>
        <v>15470</v>
      </c>
      <c r="E76" s="80"/>
      <c r="F76" s="79"/>
    </row>
    <row r="77" spans="1:6" s="75" customFormat="1" ht="46.5" customHeight="1" x14ac:dyDescent="0.35">
      <c r="A77" s="76" t="s">
        <v>23</v>
      </c>
      <c r="B77" s="119" t="s">
        <v>24</v>
      </c>
      <c r="C77" s="120"/>
      <c r="D77" s="54">
        <f>D76/D74</f>
        <v>0.18907357614275239</v>
      </c>
      <c r="E77" s="80"/>
      <c r="F77" s="79"/>
    </row>
    <row r="78" spans="1:6" ht="27" customHeight="1" x14ac:dyDescent="0.2">
      <c r="B78" s="85"/>
      <c r="C78" s="86"/>
      <c r="E78" s="39"/>
    </row>
    <row r="79" spans="1:6" ht="17.25" customHeight="1" x14ac:dyDescent="0.2"/>
    <row r="80" spans="1:6" ht="17.25" customHeight="1" x14ac:dyDescent="0.2">
      <c r="A80" s="84" t="s">
        <v>88</v>
      </c>
    </row>
    <row r="81" spans="1:1" ht="17.25" customHeight="1" x14ac:dyDescent="0.2">
      <c r="A81" s="84" t="s">
        <v>31</v>
      </c>
    </row>
    <row r="82" spans="1:1" ht="17.25" customHeight="1" x14ac:dyDescent="0.2">
      <c r="A82" s="84" t="s">
        <v>32</v>
      </c>
    </row>
    <row r="83" spans="1:1" ht="17.25" customHeight="1" x14ac:dyDescent="0.2">
      <c r="A83" s="84" t="s">
        <v>89</v>
      </c>
    </row>
    <row r="84" spans="1:1" ht="17.25" customHeight="1" x14ac:dyDescent="0.2"/>
    <row r="85" spans="1:1" ht="17.25" customHeight="1" x14ac:dyDescent="0.2">
      <c r="A85" s="22" t="s">
        <v>0</v>
      </c>
    </row>
    <row r="86" spans="1:1" ht="17.25" customHeight="1" x14ac:dyDescent="0.2"/>
    <row r="87" spans="1:1" ht="17.25" customHeight="1" x14ac:dyDescent="0.2"/>
  </sheetData>
  <mergeCells count="18">
    <mergeCell ref="A68:D68"/>
    <mergeCell ref="B69:C69"/>
    <mergeCell ref="B72:C72"/>
    <mergeCell ref="B76:C76"/>
    <mergeCell ref="B77:C77"/>
    <mergeCell ref="B70:C70"/>
    <mergeCell ref="B73:C73"/>
    <mergeCell ref="A69:A71"/>
    <mergeCell ref="B71:C71"/>
    <mergeCell ref="B75:C75"/>
    <mergeCell ref="A72:A74"/>
    <mergeCell ref="B74:C74"/>
    <mergeCell ref="E54:E60"/>
    <mergeCell ref="A1:F2"/>
    <mergeCell ref="A3:F3"/>
    <mergeCell ref="A5:F5"/>
    <mergeCell ref="A51:F51"/>
    <mergeCell ref="C52:E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Genérico" ma:contentTypeID="0x010100F7984EB90B98411D9848347A2215375200F090595D9412D44CA7ADAEF462F54B91" ma:contentTypeVersion="19" ma:contentTypeDescription="Create a new document." ma:contentTypeScope="" ma:versionID="882fd633b19321bc45b129a258c6dc96">
  <xsd:schema xmlns:xsd="http://www.w3.org/2001/XMLSchema" xmlns:xs="http://www.w3.org/2001/XMLSchema" xmlns:p="http://schemas.microsoft.com/office/2006/metadata/properties" xmlns:ns2="4a749e1c-f144-43bd-85f3-43a4e6441632" xmlns:ns3="7babd9d9-4129-4bb6-9703-60d1f6f0c3a6" targetNamespace="http://schemas.microsoft.com/office/2006/metadata/properties" ma:root="true" ma:fieldsID="5a4642d12f663b35186d15c7c375f174" ns2:_="" ns3:_="">
    <xsd:import namespace="4a749e1c-f144-43bd-85f3-43a4e6441632"/>
    <xsd:import namespace="7babd9d9-4129-4bb6-9703-60d1f6f0c3a6"/>
    <xsd:element name="properties">
      <xsd:complexType>
        <xsd:sequence>
          <xsd:element name="documentManagement">
            <xsd:complexType>
              <xsd:all>
                <xsd:element ref="ns2:SIPPTitle"/>
                <xsd:element ref="ns2:DocType"/>
                <xsd:element ref="ns2:Support" minOccurs="0"/>
                <xsd:element ref="ns2:DocumentDate" minOccurs="0"/>
                <xsd:element ref="ns2:ProcessRegistryDate" minOccurs="0"/>
                <xsd:element ref="ns2:ExternalReference" minOccurs="0"/>
                <xsd:element ref="ns2:Observations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49e1c-f144-43bd-85f3-43a4e6441632" elementFormDefault="qualified">
    <xsd:import namespace="http://schemas.microsoft.com/office/2006/documentManagement/types"/>
    <xsd:import namespace="http://schemas.microsoft.com/office/infopath/2007/PartnerControls"/>
    <xsd:element name="SIPPTitle" ma:index="8" ma:displayName="Título" ma:internalName="SIPPTitle">
      <xsd:simpleType>
        <xsd:restriction base="dms:Text"/>
      </xsd:simpleType>
    </xsd:element>
    <xsd:element name="DocType" ma:index="9" ma:displayName="Tipo de Documento" ma:default="Correspondência geral" ma:internalName="DocType">
      <xsd:simpleType>
        <xsd:restriction base="dms:Choice">
          <xsd:enumeration value="Ata"/>
          <xsd:enumeration value="Avaliação"/>
          <xsd:enumeration value="Aviso/Recibo de Pagamento"/>
          <xsd:enumeration value="Carta de concessão"/>
          <xsd:enumeration value="Carta de indeferimento"/>
          <xsd:enumeration value="Carta de recomendação"/>
          <xsd:enumeration value="Contacto através do myFile"/>
          <xsd:enumeration value="Contrato/termo de aceitação"/>
          <xsd:enumeration value="Correspondência geral"/>
          <xsd:enumeration value="Curriculum Vitae"/>
          <xsd:enumeration value="Declaração"/>
          <xsd:enumeration value="Detalhe de projeto/Atividade"/>
          <xsd:enumeration value="Documento comprovativo"/>
          <xsd:enumeration value="Elemento Informativo"/>
          <xsd:enumeration value="Formulário"/>
          <xsd:enumeration value="Formulário de Candidatura"/>
          <xsd:enumeration value="Informação Interna"/>
          <xsd:enumeration value="Nota"/>
          <xsd:enumeration value="Orçamento"/>
          <xsd:enumeration value="Parecer"/>
          <xsd:enumeration value="Pedido de Informação"/>
          <xsd:enumeration value="Pedido de Subsídio/Bolsa"/>
          <xsd:enumeration value="Plano de Atividades"/>
          <xsd:enumeration value="Relatório"/>
          <xsd:enumeration value="Comprovatido Dados Bancários"/>
        </xsd:restriction>
      </xsd:simpleType>
    </xsd:element>
    <xsd:element name="Support" ma:index="10" nillable="true" ma:displayName="Suporte" ma:default="Documento electrónico" ma:internalName="Support">
      <xsd:simpleType>
        <xsd:restriction base="dms:Choice">
          <xsd:enumeration value="Documento electrónico"/>
          <xsd:enumeration value="Maquete"/>
          <xsd:enumeration value="Papel"/>
        </xsd:restriction>
      </xsd:simpleType>
    </xsd:element>
    <xsd:element name="DocumentDate" ma:index="11" nillable="true" ma:displayName="Data do Documento" ma:default="[today]" ma:format="DateOnly" ma:internalName="DocumentDate">
      <xsd:simpleType>
        <xsd:restriction base="dms:DateTime"/>
      </xsd:simpleType>
    </xsd:element>
    <xsd:element name="ProcessRegistryDate" ma:index="12" nillable="true" ma:displayName="Data de Registo" ma:default="[today]" ma:format="DateOnly" ma:internalName="ProcessRegistryDate">
      <xsd:simpleType>
        <xsd:restriction base="dms:DateTime"/>
      </xsd:simpleType>
    </xsd:element>
    <xsd:element name="ExternalReference" ma:index="13" nillable="true" ma:displayName="Referência Externa" ma:internalName="ExternalReference">
      <xsd:simpleType>
        <xsd:restriction base="dms:Text"/>
      </xsd:simpleType>
    </xsd:element>
    <xsd:element name="Observations" ma:index="14" nillable="true" ma:displayName="Observações" ma:internalName="Observations">
      <xsd:simpleType>
        <xsd:restriction base="dms:Note">
          <xsd:maxLength value="255"/>
        </xsd:restriction>
      </xsd:simpleType>
    </xsd:element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bd9d9-4129-4bb6-9703-60d1f6f0c3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RegistryDate xmlns="4a749e1c-f144-43bd-85f3-43a4e6441632">2023-12-27T15:56:12+00:00</ProcessRegistryDate>
    <Observations xmlns="4a749e1c-f144-43bd-85f3-43a4e6441632" xsi:nil="true"/>
    <Support xmlns="4a749e1c-f144-43bd-85f3-43a4e6441632">Documento electrónico</Support>
    <DocType xmlns="4a749e1c-f144-43bd-85f3-43a4e6441632">Correspondência geral</DocType>
    <ExternalReference xmlns="4a749e1c-f144-43bd-85f3-43a4e6441632" xsi:nil="true"/>
    <DocumentDate xmlns="4a749e1c-f144-43bd-85f3-43a4e6441632">2023-12-27T15:56:12+00:00</DocumentDate>
    <SIPPTitle xmlns="4a749e1c-f144-43bd-85f3-43a4e6441632">FCG_ORCAMENTO-Modelo_Criação_2025_ exemplo aplicação1.xlsx</SIPPTitle>
    <_dlc_DocId xmlns="4a749e1c-f144-43bd-85f3-43a4e6441632">ZNRMKQ6TZTYU-986915487-695</_dlc_DocId>
    <_dlc_DocIdUrl xmlns="4a749e1c-f144-43bd-85f3-43a4e6441632">
      <Url>https://gulbenkian365.sharepoint.com/teams/PGLCP/_layouts/15/DocIdRedir.aspx?ID=ZNRMKQ6TZTYU-986915487-695</Url>
      <Description>ZNRMKQ6TZTYU-986915487-695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E1C6D93-807C-4014-8B71-CE9F2EE36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749e1c-f144-43bd-85f3-43a4e6441632"/>
    <ds:schemaRef ds:uri="7babd9d9-4129-4bb6-9703-60d1f6f0c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B62591-5006-4EAE-963A-7F17C3EE28A5}">
  <ds:schemaRefs>
    <ds:schemaRef ds:uri="http://schemas.microsoft.com/office/2006/metadata/properties"/>
    <ds:schemaRef ds:uri="http://schemas.microsoft.com/office/infopath/2007/PartnerControls"/>
    <ds:schemaRef ds:uri="4a749e1c-f144-43bd-85f3-43a4e6441632"/>
  </ds:schemaRefs>
</ds:datastoreItem>
</file>

<file path=customXml/itemProps3.xml><?xml version="1.0" encoding="utf-8"?>
<ds:datastoreItem xmlns:ds="http://schemas.openxmlformats.org/officeDocument/2006/customXml" ds:itemID="{EB59E6D5-6BA0-4885-BE20-1AE818BD7AD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0C6063-AF78-4A05-931E-897707DC6B5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ORC</vt:lpstr>
      <vt:lpstr>EXEMPLO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Tânia</dc:creator>
  <cp:lastModifiedBy>Carla Teixeira (DMCom/DCD)</cp:lastModifiedBy>
  <cp:lastPrinted>2024-03-12T17:57:32Z</cp:lastPrinted>
  <dcterms:created xsi:type="dcterms:W3CDTF">2023-03-13T09:52:45Z</dcterms:created>
  <dcterms:modified xsi:type="dcterms:W3CDTF">2025-08-05T08:01:03Z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0x010100F7984EB90B98411D9848347A2215375200F090595D9412D44CA7ADAEF462F54B91</vt:lpwstr>
  </property>
  <property fmtid="{D5CDD505-2E9C-101B-9397-08002B2CF9AE}" pid="3" name="ActivityNumber">
    <vt:lpwstr>329642</vt:lpwstr>
  </property>
  <property fmtid="{D5CDD505-2E9C-101B-9397-08002B2CF9AE}" pid="4" name="ActivityType">
    <vt:lpwstr>Concursos</vt:lpwstr>
  </property>
  <property fmtid="{D5CDD505-2E9C-101B-9397-08002B2CF9AE}" pid="5" name="UONoteOrganicUnit">
    <vt:lpwstr>Programa Gulbenkian Cultura</vt:lpwstr>
  </property>
  <property fmtid="{D5CDD505-2E9C-101B-9397-08002B2CF9AE}" pid="6" name="ActivityName">
    <vt:lpwstr>PGLCP142 - Apoio Criação Artística Artes Performativas, Artes Visuais e Cruzamentos Disciplinares 2025</vt:lpwstr>
  </property>
  <property fmtid="{D5CDD505-2E9C-101B-9397-08002B2CF9AE}" pid="7" name="_dlc_DocIdItemGuid">
    <vt:lpwstr>e91bc262-3f3f-4653-8fb1-628db51a1821</vt:lpwstr>
  </property>
</Properties>
</file>